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vg" ContentType="image/svg+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codeName="DieseArbeitsmappe"/>
  <mc:AlternateContent xmlns:mc="http://schemas.openxmlformats.org/markup-compatibility/2006">
    <mc:Choice Requires="x15">
      <x15ac:absPath xmlns:x15ac="http://schemas.microsoft.com/office/spreadsheetml/2010/11/ac" url="C:\Users\anna.jaentschi\Downloads\"/>
    </mc:Choice>
  </mc:AlternateContent>
  <xr:revisionPtr revIDLastSave="0" documentId="13_ncr:1_{3D6DB1A7-4B2A-4F93-8C9E-BC5D45613796}" xr6:coauthVersionLast="47" xr6:coauthVersionMax="47" xr10:uidLastSave="{00000000-0000-0000-0000-000000000000}"/>
  <bookViews>
    <workbookView xWindow="-120" yWindow="-120" windowWidth="29040" windowHeight="15720" xr2:uid="{00000000-000D-0000-FFFF-FFFF00000000}"/>
  </bookViews>
  <sheets>
    <sheet name="Deckblatt" sheetId="25" r:id="rId1"/>
    <sheet name="Bilanz Waren und DL" sheetId="24"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16" i="24" l="1"/>
  <c r="J25" i="24"/>
  <c r="J24" i="24"/>
  <c r="J23" i="24"/>
  <c r="J22" i="24"/>
  <c r="J21" i="24"/>
  <c r="J20" i="24"/>
  <c r="J18" i="24"/>
  <c r="J17" i="24"/>
  <c r="J14" i="24"/>
  <c r="J15" i="24"/>
  <c r="J13" i="24"/>
  <c r="J12" i="24"/>
  <c r="J11" i="24"/>
  <c r="J10" i="24"/>
  <c r="J27" i="24" s="1"/>
  <c r="J9" i="24"/>
  <c r="J8" i="24"/>
  <c r="J7" i="24"/>
  <c r="J6" i="24"/>
  <c r="J5" i="24"/>
  <c r="J19" i="24"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Esther Beyer</author>
    <author>Astrid Schoenecker</author>
  </authors>
  <commentList>
    <comment ref="H5" authorId="0" shapeId="0" xr:uid="{B26DAF2E-4CFB-4FE3-AF30-F2731C511F6D}">
      <text>
        <r>
          <rPr>
            <sz val="9"/>
            <color indexed="81"/>
            <rFont val="Segoe UI"/>
            <family val="2"/>
          </rPr>
          <t>Mittelwert aus DEFRA (2023), ADAME (2019), SCOPE3 analyzer (2023) und climatiq (2019)</t>
        </r>
      </text>
    </comment>
    <comment ref="B6" authorId="0" shapeId="0" xr:uid="{00000000-0006-0000-0000-000002000000}">
      <text>
        <r>
          <rPr>
            <sz val="9"/>
            <color indexed="81"/>
            <rFont val="Segoe UI"/>
            <charset val="1"/>
          </rPr>
          <t>Messgerät für Gase</t>
        </r>
      </text>
    </comment>
    <comment ref="H6" authorId="0" shapeId="0" xr:uid="{A1BD6A66-F746-4607-B8C3-8780DE651AB3}">
      <text>
        <r>
          <rPr>
            <sz val="9"/>
            <color indexed="81"/>
            <rFont val="Segoe UI"/>
            <family val="2"/>
          </rPr>
          <t>Mittelwert aus DEFRA (2023), ADAME (2019), SCOPE3 analyzer (2023) und climatiq (2019)</t>
        </r>
      </text>
    </comment>
    <comment ref="B8" authorId="0" shapeId="0" xr:uid="{00000000-0006-0000-0000-000006000000}">
      <text>
        <r>
          <rPr>
            <sz val="9"/>
            <color indexed="81"/>
            <rFont val="Segoe UI"/>
            <charset val="1"/>
          </rPr>
          <t>Eisen(II)-Sulfat</t>
        </r>
      </text>
    </comment>
    <comment ref="F9" authorId="0" shapeId="0" xr:uid="{7289BC2D-1D43-449E-8FFE-A09113FBC9FA}">
      <text>
        <r>
          <rPr>
            <sz val="9"/>
            <color indexed="81"/>
            <rFont val="Segoe UI"/>
            <family val="2"/>
          </rPr>
          <t>Mittelwert aus drei Herstellern;
Eigene Berechnungen KWB</t>
        </r>
      </text>
    </comment>
    <comment ref="F10" authorId="0" shapeId="0" xr:uid="{4D7868F7-3B4C-4058-897C-26E8466D2A9A}">
      <text>
        <r>
          <rPr>
            <sz val="9"/>
            <color indexed="81"/>
            <rFont val="Segoe UI"/>
            <family val="2"/>
          </rPr>
          <t>Mittelwert aus drei Herstellern;
Eigene Berechnungen KWB</t>
        </r>
      </text>
    </comment>
    <comment ref="H11" authorId="0" shapeId="0" xr:uid="{9BC4C91C-F7F8-42B1-8F5F-EF5587770E72}">
      <text>
        <r>
          <rPr>
            <sz val="9"/>
            <color indexed="81"/>
            <rFont val="Segoe UI"/>
            <family val="2"/>
          </rPr>
          <t>Mittelwert aus DEFRA (2023), ADAME (2019), SCOPE3 analyzer (2023) und climatiq (2019)</t>
        </r>
      </text>
    </comment>
    <comment ref="H12" authorId="0" shapeId="0" xr:uid="{5A847277-3377-4D54-846C-327CC2544470}">
      <text>
        <r>
          <rPr>
            <sz val="9"/>
            <color indexed="81"/>
            <rFont val="Segoe UI"/>
            <family val="2"/>
          </rPr>
          <t>Mittelwert aus DEFRA (2023), ADAME (2019), SCOPE3 analyzer (2023) und climatiq (2019)</t>
        </r>
      </text>
    </comment>
    <comment ref="H13" authorId="0" shapeId="0" xr:uid="{CFA53F98-2033-4379-B2B4-D806B5DF421D}">
      <text>
        <r>
          <rPr>
            <sz val="9"/>
            <color indexed="81"/>
            <rFont val="Segoe UI"/>
            <family val="2"/>
          </rPr>
          <t>Mittelwert aus DEFRA (2023), ADAME (2019), SCOPE3 analyzer (2023) und climatiq (2019)</t>
        </r>
      </text>
    </comment>
    <comment ref="G14" authorId="0" shapeId="0" xr:uid="{3FE32CD1-E09D-4F98-B3C0-C51AF200A137}">
      <text>
        <r>
          <rPr>
            <sz val="9"/>
            <color indexed="81"/>
            <rFont val="Segoe UI"/>
            <charset val="1"/>
          </rPr>
          <t>pro Stück (Golf-Klasse, ca. 1,5t)</t>
        </r>
      </text>
    </comment>
    <comment ref="H14" authorId="0" shapeId="0" xr:uid="{2EBD9DEC-B122-460E-B7DB-25E86F438FC5}">
      <text>
        <r>
          <rPr>
            <sz val="9"/>
            <color indexed="81"/>
            <rFont val="Segoe UI"/>
            <charset val="1"/>
          </rPr>
          <t>Datensatz: light commercial vehicle production - RER
Datum: 24.04.2024</t>
        </r>
      </text>
    </comment>
    <comment ref="G15" authorId="0" shapeId="0" xr:uid="{9D72A2D8-C919-472E-B2CA-9EB2EBDEE09B}">
      <text>
        <r>
          <rPr>
            <sz val="9"/>
            <color indexed="81"/>
            <rFont val="Segoe UI"/>
            <charset val="1"/>
          </rPr>
          <t>Akkukapazität: 55 kWh</t>
        </r>
      </text>
    </comment>
    <comment ref="H15" authorId="0" shapeId="0" xr:uid="{7A860ED5-2675-4605-B2D6-A5ADC1286DA8}">
      <text>
        <r>
          <rPr>
            <sz val="9"/>
            <color indexed="81"/>
            <rFont val="Segoe UI"/>
            <charset val="1"/>
          </rPr>
          <t xml:space="preserve">Biemann, K., Helms, H., Münter, D., Liebich, A., Pelzeter, J. &amp; Kämper, C. (2024) Analyse der Umweltbilanz von Kraftfahrzeugen mit alternativen Antrieben oder Kraftstoffen auf dem Weg zu einem treibhausgasneutralen Verkehr - Endbericht, Texte 13/2024. Umweltbundesamt 
</t>
        </r>
      </text>
    </comment>
    <comment ref="G16" authorId="0" shapeId="0" xr:uid="{9C131A10-9273-42AF-94EC-D8D26E97D08C}">
      <text>
        <r>
          <rPr>
            <sz val="9"/>
            <color indexed="81"/>
            <rFont val="Segoe UI"/>
            <charset val="1"/>
          </rPr>
          <t>pro Stück (28 t)</t>
        </r>
      </text>
    </comment>
    <comment ref="H16" authorId="0" shapeId="0" xr:uid="{00000000-0006-0000-0000-00000E000000}">
      <text>
        <r>
          <rPr>
            <sz val="9"/>
            <color indexed="81"/>
            <rFont val="Segoe UI"/>
            <charset val="1"/>
          </rPr>
          <t>Datensatz: lorry production, 28 metric ton - RER
Datum: 24.04.2024</t>
        </r>
      </text>
    </comment>
    <comment ref="B17" authorId="0" shapeId="0" xr:uid="{00000000-0006-0000-0000-000011000000}">
      <text>
        <r>
          <rPr>
            <sz val="9"/>
            <color indexed="81"/>
            <rFont val="Segoe UI"/>
            <charset val="1"/>
          </rPr>
          <t>für Meetings und Co</t>
        </r>
      </text>
    </comment>
    <comment ref="H17" authorId="0" shapeId="0" xr:uid="{3118FF31-0D22-418D-B49D-EF66A74E520E}">
      <text>
        <r>
          <rPr>
            <sz val="9"/>
            <color indexed="81"/>
            <rFont val="Segoe UI"/>
            <family val="2"/>
          </rPr>
          <t>Mittelwert aus DEFRA (2023), ADAME (2019), SCOPE3 analyzer (2023) und climatiq (2019)</t>
        </r>
      </text>
    </comment>
    <comment ref="H18" authorId="0" shapeId="0" xr:uid="{DFD3B780-299B-46D9-849B-FD9B70AE2E7A}">
      <text>
        <r>
          <rPr>
            <sz val="9"/>
            <color indexed="81"/>
            <rFont val="Segoe UI"/>
            <family val="2"/>
          </rPr>
          <t>Mittelwert aus DEFRA (2023), ADAME (2019), SCOPE3 analyzer (2023) und climatiq (2019)</t>
        </r>
      </text>
    </comment>
    <comment ref="B19" authorId="1" shapeId="0" xr:uid="{00000000-0006-0000-0000-000014000000}">
      <text>
        <r>
          <rPr>
            <sz val="9"/>
            <color indexed="81"/>
            <rFont val="Segoe UI"/>
            <charset val="1"/>
          </rPr>
          <t>Laptop, Server, Endgeräte</t>
        </r>
      </text>
    </comment>
    <comment ref="H19" authorId="0" shapeId="0" xr:uid="{FF3B2C7D-20B5-4D97-AB31-7ACAF6D32D5D}">
      <text>
        <r>
          <rPr>
            <sz val="9"/>
            <color indexed="81"/>
            <rFont val="Segoe UI"/>
            <family val="2"/>
          </rPr>
          <t>Mittelwert aus DEFRA (2023), ADAME (2019), SCOPE3 analyzer (2023) und climatiq (2019)</t>
        </r>
      </text>
    </comment>
    <comment ref="H20" authorId="0" shapeId="0" xr:uid="{7A19513B-0D2F-425A-BD03-47D0FD08F926}">
      <text>
        <r>
          <rPr>
            <sz val="9"/>
            <color indexed="81"/>
            <rFont val="Segoe UI"/>
            <family val="2"/>
          </rPr>
          <t>Mittelwert aus DEFRA (2023), ADAME (2019), SCOPE3 analyzer (2023) und climatiq (2019)</t>
        </r>
      </text>
    </comment>
    <comment ref="H21" authorId="0" shapeId="0" xr:uid="{1DB58A50-0EE4-405C-B3B8-D073601E904A}">
      <text>
        <r>
          <rPr>
            <sz val="9"/>
            <color indexed="81"/>
            <rFont val="Segoe UI"/>
            <family val="2"/>
          </rPr>
          <t>Mittelwert aus DEFRA (2023), ADAME (2019), SCOPE3 analyzer (2023) und climatiq (2019)</t>
        </r>
      </text>
    </comment>
    <comment ref="H22" authorId="0" shapeId="0" xr:uid="{610D9D01-7248-48CC-A335-FE8D21459AB3}">
      <text>
        <r>
          <rPr>
            <sz val="9"/>
            <color indexed="81"/>
            <rFont val="Segoe UI"/>
            <family val="2"/>
          </rPr>
          <t>Mittelwert aus DEFRA (2023), ADAME (2019), SCOPE3 analyzer (2023) und climatiq (2019)</t>
        </r>
      </text>
    </comment>
    <comment ref="H23" authorId="0" shapeId="0" xr:uid="{55613B74-98B6-4CF7-BBAD-8D033533844B}">
      <text>
        <r>
          <rPr>
            <sz val="9"/>
            <color indexed="81"/>
            <rFont val="Segoe UI"/>
            <family val="2"/>
          </rPr>
          <t>Mittelwert aus DEFRA (2023), ADAME (2019), SCOPE3 analyzer (2023) und climatiq (2019)</t>
        </r>
      </text>
    </comment>
    <comment ref="B24" authorId="0" shapeId="0" xr:uid="{00000000-0006-0000-0000-00001D000000}">
      <text>
        <r>
          <rPr>
            <sz val="9"/>
            <color indexed="81"/>
            <rFont val="Segoe UI"/>
            <charset val="1"/>
          </rPr>
          <t>Wohnungswasserzähler</t>
        </r>
      </text>
    </comment>
    <comment ref="H24" authorId="0" shapeId="0" xr:uid="{00000000-0006-0000-0000-00001E000000}">
      <text>
        <r>
          <rPr>
            <sz val="9"/>
            <color indexed="81"/>
            <rFont val="Segoe UI"/>
            <charset val="1"/>
          </rPr>
          <t>Abschätzung über den Anteil der Materialien (PP,Me) aus 
Weißenberger (2015): https://mediatum.ub.tum.de/doc/1325463/1325463.pdf (Seite 191)
∅-Gewicht: 0,48 kg/Einheit
70 % Messing, 30 % Polypropylen
EF für Me und PP aus BAFA (2021) (Seite 9 und 10)
(Letzter Zugriff: 17.08.2023)</t>
        </r>
      </text>
    </comment>
    <comment ref="B25" authorId="0" shapeId="0" xr:uid="{00000000-0006-0000-0000-00001F000000}">
      <text>
        <r>
          <rPr>
            <sz val="9"/>
            <color indexed="81"/>
            <rFont val="Segoe UI"/>
            <charset val="1"/>
          </rPr>
          <t>Hauswasserzähler</t>
        </r>
      </text>
    </comment>
    <comment ref="H25" authorId="0" shapeId="0" xr:uid="{00000000-0006-0000-0000-000020000000}">
      <text>
        <r>
          <rPr>
            <sz val="9"/>
            <color indexed="81"/>
            <rFont val="Segoe UI"/>
            <charset val="1"/>
          </rPr>
          <t>Abschätzung über den Anteil der Materialien (PP,Me) aus
Weißenberger (2015): https://mediatum.ub.tum.de/doc/1325463/1325463.pdf (Seite 190)
∅-Gewicht: 2,57 kg/Einheit
90 % Messing, 10 % Polypropylen
EF für Me und PP aus BAFA (2021) (Seite 9 und 10)
(Letzter Zugriff: 17.08.2023)</t>
        </r>
      </text>
    </comment>
  </commentList>
</comments>
</file>

<file path=xl/sharedStrings.xml><?xml version="1.0" encoding="utf-8"?>
<sst xmlns="http://schemas.openxmlformats.org/spreadsheetml/2006/main" count="131" uniqueCount="82">
  <si>
    <t>Produktgruppe</t>
  </si>
  <si>
    <t>Flockungshilfsmittel</t>
  </si>
  <si>
    <t>Betriebs- und Hilfsmittel</t>
  </si>
  <si>
    <t>IT Hardware</t>
  </si>
  <si>
    <t>Zähler</t>
  </si>
  <si>
    <t>Büroeinrichtung</t>
  </si>
  <si>
    <t>Softwarewartung</t>
  </si>
  <si>
    <t>HWZ</t>
  </si>
  <si>
    <t>WWZ</t>
  </si>
  <si>
    <t>Büromöbel</t>
  </si>
  <si>
    <t>Anlagenwartung</t>
  </si>
  <si>
    <t>Büroartikel (Papier o.ä.)</t>
  </si>
  <si>
    <t>Konferenztechnik</t>
  </si>
  <si>
    <t>Telefonanlage</t>
  </si>
  <si>
    <t>Werkzeug</t>
  </si>
  <si>
    <t>Sicherheitsgeräte (inkl.Wartung)</t>
  </si>
  <si>
    <t>Grünsalze / Fällmittel</t>
  </si>
  <si>
    <t>IT-Hardware allgemein</t>
  </si>
  <si>
    <t>IT-Beratung/-dienstleistung</t>
  </si>
  <si>
    <t>Dienstwagen/Kfz</t>
  </si>
  <si>
    <t>Arbeitskleidung / PSA</t>
  </si>
  <si>
    <t>Emissionsfaktoren</t>
  </si>
  <si>
    <t>Bemerkungen</t>
  </si>
  <si>
    <t>kg CO2e/WZ</t>
  </si>
  <si>
    <t>BAFA (2021)</t>
  </si>
  <si>
    <t>kg CO2e/€</t>
  </si>
  <si>
    <t>t CO2e/Fahrzeug</t>
  </si>
  <si>
    <t>Produktkategorie</t>
  </si>
  <si>
    <t>Datenquelle</t>
  </si>
  <si>
    <t>kostenbasiert</t>
  </si>
  <si>
    <t>Durchschnitts-EF; massenbezogen</t>
  </si>
  <si>
    <t>Durchschnitts-EF; bezogen auf Anzahl</t>
  </si>
  <si>
    <t>Betrag gerundet (€/a)</t>
  </si>
  <si>
    <t>Masse gerundet (t/a)</t>
  </si>
  <si>
    <t>Anzahl (n/a)</t>
  </si>
  <si>
    <t>Emissionen (t CO2e/a)</t>
  </si>
  <si>
    <t>Öffentlichkeitsarbeit</t>
  </si>
  <si>
    <t>Arbeitsschutz und Medizin (inkl. Verbrauchsmaterialien)</t>
  </si>
  <si>
    <t>Fahrzeuge und Maschinen</t>
  </si>
  <si>
    <t>Unterstützende Dienstleistung</t>
  </si>
  <si>
    <t>Emissionen gesamt</t>
  </si>
  <si>
    <t>Sonderfahrzeuge (Bagger, Spülfahrzeuge etc.)</t>
  </si>
  <si>
    <t>ecoinvent v3.10</t>
  </si>
  <si>
    <t>kg CO2e/kg (Wirksubstanz)</t>
  </si>
  <si>
    <t>kg CO2/kg (100 %)</t>
  </si>
  <si>
    <t>Aktivkohle (virgin, Steinkohlebasis)</t>
  </si>
  <si>
    <t>Aktivkohle (regeneriert, Steinkohlebasis)</t>
  </si>
  <si>
    <t>kg CO2e/kg (trocken)</t>
  </si>
  <si>
    <t>DWA 2016</t>
  </si>
  <si>
    <t>E-Fahrzeug (vollelektrisch)</t>
  </si>
  <si>
    <t>UBA 2024</t>
  </si>
  <si>
    <t>KWB (2024)</t>
  </si>
  <si>
    <t>BILANZIERUNG VON SCOPE 3-EMISSIONEN</t>
  </si>
  <si>
    <t>Version:</t>
  </si>
  <si>
    <t>2.0</t>
  </si>
  <si>
    <t>Datum:</t>
  </si>
  <si>
    <t>KURZANLEITUNG</t>
  </si>
  <si>
    <t>BITTE BEACHTEN</t>
  </si>
  <si>
    <t>Zur Kenntnisnahme</t>
  </si>
  <si>
    <t>Zu bearbeiten</t>
  </si>
  <si>
    <t>Nicht zu bearbeiten!</t>
  </si>
  <si>
    <r>
      <t xml:space="preserve">Arbeitsmappen mit blauer Markierung enthalten Hinweise, die </t>
    </r>
    <r>
      <rPr>
        <b/>
        <sz val="11"/>
        <rFont val="Calibri"/>
        <family val="2"/>
        <scheme val="minor"/>
      </rPr>
      <t>lediglich zur Kenntnisnahme</t>
    </r>
    <r>
      <rPr>
        <sz val="11"/>
        <rFont val="Calibri"/>
        <family val="2"/>
        <scheme val="minor"/>
      </rPr>
      <t xml:space="preserve"> dienen und keiner weiteren Bearbeitung bedürfen.</t>
    </r>
  </si>
  <si>
    <r>
      <t>Gelb markierte Arbeitsmappen sind</t>
    </r>
    <r>
      <rPr>
        <b/>
        <sz val="11"/>
        <color theme="1"/>
        <rFont val="Calibri"/>
        <family val="2"/>
        <scheme val="minor"/>
      </rPr>
      <t xml:space="preserve"> aktiv zu bearbeiten</t>
    </r>
    <r>
      <rPr>
        <sz val="11"/>
        <color theme="1"/>
        <rFont val="Calibri"/>
        <family val="2"/>
        <scheme val="minor"/>
      </rPr>
      <t>.</t>
    </r>
  </si>
  <si>
    <r>
      <t xml:space="preserve">Arbeitsmappen in Grau beinhalten alle Listen, die in den gelb eingefärbten Arbeitsmappen als Dropdown-Optionen verwendet werden. Diese sind </t>
    </r>
    <r>
      <rPr>
        <b/>
        <sz val="11"/>
        <color theme="1"/>
        <rFont val="Calibri"/>
        <family val="2"/>
        <scheme val="minor"/>
      </rPr>
      <t>nicht zur Bearbeitung</t>
    </r>
    <r>
      <rPr>
        <sz val="11"/>
        <color theme="1"/>
        <rFont val="Calibri"/>
        <family val="2"/>
        <scheme val="minor"/>
      </rPr>
      <t xml:space="preserve"> vorgesehen!</t>
    </r>
  </si>
  <si>
    <t>INHALTE DER EXCEL</t>
  </si>
  <si>
    <t>Farbcodes innerhalb der Tabellen</t>
  </si>
  <si>
    <t>Eingabe</t>
  </si>
  <si>
    <t>Eingabe erforderlich</t>
  </si>
  <si>
    <t>Endergebnis</t>
  </si>
  <si>
    <t>nicht anpassen</t>
  </si>
  <si>
    <t>keine Eingabe vornehmen</t>
  </si>
  <si>
    <t>HAFTUNGSAUSSCHLUSS/NUTZUNG DER ZUR VERFÜGUNGGESTELLTEN UNTERLAGEN</t>
  </si>
  <si>
    <t>Diese Excel-Datei ist ein Teilergebnis der AG Scope 3. Er stellt eine Fachmeinung dar und dient der allgemeinen Information und nicht der Beratung in konkreten Fällen. Die Mitglieder der Arbeitsgruppe sind bemüht, für die Richtigkeit und Aktualität aller in der Excel-Datei enthaltenen Informationen und Daten zu sorgen. Für die Korrektheit, Vollständigkeit, Aktualität oder Qualität der bereitgestellten Informationen und Daten wird jedoch keine Gewähr übernommen. Die Haftung für den Inhalt der abrufbaren Informationen wird ausgeschlossen, soweit es sich nicht um vorsätzliche oder grob fahrlässige Falschinformation handelt.
Copyright: Alle Inhalte diese Excel-Datei, insbesondere Texte, Fotografien und Grafiken sind urheberrechtlich geschützt. Die Anwendung ist den Unternehmen und Organisationen der deutschen Wasserwirtschaft für den Eigenbedarf gestattet. Die Vervielfältigung, Bearbeitung, Verbreitung im Rahmen einer gewerblichen Nutzung bedürfen der schriftlichen Zustimmung.</t>
  </si>
  <si>
    <t>Download-Link:</t>
  </si>
  <si>
    <t>https://www.hansewasser.de/unternehmen/scope-3-leitfaden</t>
  </si>
  <si>
    <t xml:space="preserve">MITGLIEDER DER PROJEKTGRUPPE </t>
  </si>
  <si>
    <t>Diese Handreichung ist das Ergebnis umfangreicher gemeinsamer Arbeit der am Projekt beteiligten Betreiberunternehmen mit dem Ziel, die Klimabilanzen nach Scope 3 jeweils in den eigenen Organisationen nach einem definierten Standard erstellen und verbessern zu können. Die Ergebnisse sind skalierbar und sollen mit allen Betreiberunternehmen der deutschen Wasserwirtschaft geteilt werden. Sie sollen dazu einladen, diese Standards im eigenen Unternehmen anzuwenden. Durch ein entsprechendes Feedback an die Arbeitsgruppe trägt das zur stetigen Verbesserung und Vereinfachung in der gesamten Branche bei.
Die Exceldatei berechnet Emissionen nach Scope 3.1 aus gekauften Waren und Dienstleistungen.</t>
  </si>
  <si>
    <t>3.1 Berechnung THG-Emissionen aus gekauften Waren und Dienstleistungen</t>
  </si>
  <si>
    <t>Bilanz Waren und DL</t>
  </si>
  <si>
    <t>THG-Bilanzierung eingekaufter Waren, sortiert nach Produktgruppen und -kategorien</t>
  </si>
  <si>
    <t>Scope 3.1 gekaufte Waren und Dienstleistungen</t>
  </si>
  <si>
    <t>Gesamt-Emissionen je Produktgruppe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</si>
</sst>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2">
    <numFmt numFmtId="43" formatCode="_-* #,##0.00_-;\-* #,##0.00_-;_-* &quot;-&quot;??_-;_-@_-"/>
    <numFmt numFmtId="166" formatCode="_-* #,##0_-;\-* #,##0_-;_-* &quot;-&quot;??_-;_-@_-"/>
  </numFmts>
  <fonts count="29" x14ac:knownFonts="1">
    <font>
      <sz val="11"/>
      <color theme="1"/>
      <name val="Calibri"/>
      <family val="2"/>
      <scheme val="minor"/>
    </font>
    <font>
      <sz val="11"/>
      <color theme="1"/>
      <name val="Calibri"/>
      <family val="2"/>
      <scheme val="minor"/>
    </font>
    <font>
      <b/>
      <sz val="11"/>
      <color theme="1"/>
      <name val="Calibri"/>
      <family val="2"/>
      <scheme val="minor"/>
    </font>
    <font>
      <sz val="11"/>
      <color theme="5"/>
      <name val="Calibri"/>
      <family val="2"/>
      <scheme val="minor"/>
    </font>
    <font>
      <sz val="11"/>
      <color rgb="FF92D050"/>
      <name val="Calibri"/>
      <family val="2"/>
      <scheme val="minor"/>
    </font>
    <font>
      <sz val="11"/>
      <color rgb="FFC00000"/>
      <name val="Calibri"/>
      <family val="2"/>
      <scheme val="minor"/>
    </font>
    <font>
      <sz val="9"/>
      <color indexed="81"/>
      <name val="Segoe UI"/>
      <charset val="1"/>
    </font>
    <font>
      <u/>
      <sz val="11"/>
      <color theme="10"/>
      <name val="Calibri"/>
      <family val="2"/>
      <scheme val="minor"/>
    </font>
    <font>
      <sz val="9"/>
      <color indexed="81"/>
      <name val="Segoe UI"/>
      <family val="2"/>
    </font>
    <font>
      <b/>
      <sz val="24"/>
      <color theme="0"/>
      <name val="Calibri"/>
      <family val="2"/>
      <scheme val="minor"/>
    </font>
    <font>
      <sz val="14"/>
      <color theme="1"/>
      <name val="Calibri"/>
      <family val="2"/>
      <scheme val="minor"/>
    </font>
    <font>
      <b/>
      <sz val="14"/>
      <color theme="1"/>
      <name val="Calibri"/>
      <family val="2"/>
      <scheme val="minor"/>
    </font>
    <font>
      <b/>
      <sz val="22"/>
      <color theme="3"/>
      <name val="Calibri"/>
      <family val="2"/>
      <scheme val="minor"/>
    </font>
    <font>
      <b/>
      <sz val="20"/>
      <color theme="3"/>
      <name val="Calibri"/>
      <family val="2"/>
      <scheme val="minor"/>
    </font>
    <font>
      <sz val="22"/>
      <color theme="1"/>
      <name val="Calibri"/>
      <family val="2"/>
      <scheme val="minor"/>
    </font>
    <font>
      <sz val="12"/>
      <color theme="1"/>
      <name val="Calibri"/>
      <family val="2"/>
      <scheme val="minor"/>
    </font>
    <font>
      <sz val="14"/>
      <color theme="0"/>
      <name val="Calibri"/>
      <family val="2"/>
      <scheme val="minor"/>
    </font>
    <font>
      <sz val="11"/>
      <color rgb="FFFF0000"/>
      <name val="Calibri"/>
      <family val="2"/>
      <scheme val="minor"/>
    </font>
    <font>
      <b/>
      <u/>
      <sz val="11"/>
      <color theme="1"/>
      <name val="Calibri"/>
      <family val="2"/>
      <scheme val="minor"/>
    </font>
    <font>
      <b/>
      <sz val="16"/>
      <color rgb="FF00546E"/>
      <name val="Calibri"/>
      <family val="2"/>
      <scheme val="minor"/>
    </font>
    <font>
      <b/>
      <sz val="12"/>
      <name val="Calibri"/>
      <family val="2"/>
      <scheme val="minor"/>
    </font>
    <font>
      <b/>
      <sz val="12"/>
      <color theme="0"/>
      <name val="Calibri"/>
      <family val="2"/>
      <scheme val="minor"/>
    </font>
    <font>
      <sz val="11"/>
      <name val="Calibri"/>
      <family val="2"/>
      <scheme val="minor"/>
    </font>
    <font>
      <b/>
      <sz val="11"/>
      <name val="Calibri"/>
      <family val="2"/>
      <scheme val="minor"/>
    </font>
    <font>
      <sz val="11"/>
      <color rgb="FF3F3F76"/>
      <name val="Calibri"/>
      <family val="2"/>
      <scheme val="minor"/>
    </font>
    <font>
      <b/>
      <sz val="11"/>
      <color rgb="FFFA7D00"/>
      <name val="Calibri"/>
      <family val="2"/>
      <scheme val="minor"/>
    </font>
    <font>
      <sz val="11"/>
      <color theme="1"/>
      <name val="Aptos Narrow"/>
      <family val="2"/>
    </font>
    <font>
      <b/>
      <sz val="24"/>
      <color theme="1"/>
      <name val="Calibri"/>
      <family val="2"/>
      <scheme val="minor"/>
    </font>
    <font>
      <b/>
      <sz val="14"/>
      <color rgb="FF3F3F76"/>
      <name val="Calibri"/>
      <family val="2"/>
      <scheme val="minor"/>
    </font>
  </fonts>
  <fills count="16">
    <fill>
      <patternFill patternType="none"/>
    </fill>
    <fill>
      <patternFill patternType="gray125"/>
    </fill>
    <fill>
      <patternFill patternType="solid">
        <fgColor theme="4" tint="0.39997558519241921"/>
        <bgColor indexed="64"/>
      </patternFill>
    </fill>
    <fill>
      <patternFill patternType="solid">
        <fgColor theme="7" tint="0.39997558519241921"/>
        <bgColor indexed="64"/>
      </patternFill>
    </fill>
    <fill>
      <patternFill patternType="solid">
        <fgColor theme="2" tint="-9.9978637043366805E-2"/>
        <bgColor indexed="64"/>
      </patternFill>
    </fill>
    <fill>
      <patternFill patternType="solid">
        <fgColor theme="0"/>
        <bgColor indexed="64"/>
      </patternFill>
    </fill>
    <fill>
      <patternFill patternType="solid">
        <fgColor rgb="FFFFCC99"/>
      </patternFill>
    </fill>
    <fill>
      <patternFill patternType="solid">
        <fgColor rgb="FFF2F2F2"/>
      </patternFill>
    </fill>
    <fill>
      <patternFill patternType="solid">
        <fgColor theme="0" tint="-0.249977111117893"/>
        <bgColor indexed="64"/>
      </patternFill>
    </fill>
    <fill>
      <patternFill patternType="solid">
        <fgColor theme="4"/>
        <bgColor indexed="64"/>
      </patternFill>
    </fill>
    <fill>
      <patternFill patternType="solid">
        <fgColor rgb="FFFFC000"/>
        <bgColor indexed="64"/>
      </patternFill>
    </fill>
    <fill>
      <patternFill patternType="solid">
        <fgColor theme="0" tint="-0.499984740745262"/>
        <bgColor indexed="64"/>
      </patternFill>
    </fill>
    <fill>
      <patternFill patternType="solid">
        <fgColor theme="0" tint="-0.34998626667073579"/>
        <bgColor indexed="64"/>
      </patternFill>
    </fill>
    <fill>
      <patternFill patternType="solid">
        <fgColor theme="2"/>
        <bgColor indexed="64"/>
      </patternFill>
    </fill>
    <fill>
      <patternFill patternType="solid">
        <fgColor theme="0" tint="-0.249977111117893"/>
        <bgColor rgb="FF000000"/>
      </patternFill>
    </fill>
    <fill>
      <patternFill patternType="solid">
        <fgColor theme="3" tint="-0.249977111117893"/>
        <bgColor indexed="64"/>
      </patternFill>
    </fill>
  </fills>
  <borders count="85">
    <border>
      <left/>
      <right/>
      <top/>
      <bottom/>
      <diagonal/>
    </border>
    <border>
      <left/>
      <right style="thin">
        <color indexed="64"/>
      </right>
      <top/>
      <bottom/>
      <diagonal/>
    </border>
    <border>
      <left style="thin">
        <color indexed="64"/>
      </left>
      <right style="thin">
        <color indexed="64"/>
      </right>
      <top/>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right/>
      <top style="medium">
        <color indexed="64"/>
      </top>
      <bottom/>
      <diagonal/>
    </border>
    <border>
      <left/>
      <right style="thin">
        <color indexed="64"/>
      </right>
      <top style="medium">
        <color indexed="64"/>
      </top>
      <bottom/>
      <diagonal/>
    </border>
    <border>
      <left/>
      <right style="thin">
        <color indexed="64"/>
      </right>
      <top/>
      <bottom style="medium">
        <color indexed="64"/>
      </bottom>
      <diagonal/>
    </border>
    <border>
      <left style="thin">
        <color indexed="64"/>
      </left>
      <right/>
      <top/>
      <bottom style="medium">
        <color indexed="64"/>
      </bottom>
      <diagonal/>
    </border>
    <border>
      <left style="medium">
        <color indexed="64"/>
      </left>
      <right style="medium">
        <color theme="1"/>
      </right>
      <top style="medium">
        <color indexed="64"/>
      </top>
      <bottom/>
      <diagonal/>
    </border>
    <border>
      <left style="medium">
        <color indexed="64"/>
      </left>
      <right style="medium">
        <color theme="1"/>
      </right>
      <top/>
      <bottom/>
      <diagonal/>
    </border>
    <border>
      <left style="medium">
        <color indexed="64"/>
      </left>
      <right style="medium">
        <color theme="1"/>
      </right>
      <top/>
      <bottom style="medium">
        <color indexed="64"/>
      </bottom>
      <diagonal/>
    </border>
    <border>
      <left style="thin">
        <color indexed="64"/>
      </left>
      <right style="thin">
        <color theme="1"/>
      </right>
      <top/>
      <bottom/>
      <diagonal/>
    </border>
    <border>
      <left style="medium">
        <color indexed="64"/>
      </left>
      <right style="thin">
        <color indexed="64"/>
      </right>
      <top style="medium">
        <color indexed="64"/>
      </top>
      <bottom style="thin">
        <color theme="0" tint="-0.249977111117893"/>
      </bottom>
      <diagonal/>
    </border>
    <border>
      <left style="medium">
        <color indexed="64"/>
      </left>
      <right style="thin">
        <color indexed="64"/>
      </right>
      <top style="thin">
        <color theme="0" tint="-0.249977111117893"/>
      </top>
      <bottom style="medium">
        <color indexed="64"/>
      </bottom>
      <diagonal/>
    </border>
    <border>
      <left style="thin">
        <color indexed="64"/>
      </left>
      <right style="thin">
        <color indexed="64"/>
      </right>
      <top style="medium">
        <color indexed="64"/>
      </top>
      <bottom style="thin">
        <color theme="0" tint="-0.249977111117893"/>
      </bottom>
      <diagonal/>
    </border>
    <border>
      <left style="thin">
        <color indexed="64"/>
      </left>
      <right style="thin">
        <color theme="1"/>
      </right>
      <top style="thin">
        <color theme="0" tint="-0.249977111117893"/>
      </top>
      <bottom style="medium">
        <color indexed="64"/>
      </bottom>
      <diagonal/>
    </border>
    <border>
      <left style="thin">
        <color indexed="64"/>
      </left>
      <right style="thin">
        <color theme="1"/>
      </right>
      <top style="thin">
        <color theme="0" tint="-0.249977111117893"/>
      </top>
      <bottom style="thin">
        <color theme="0" tint="-0.249977111117893"/>
      </bottom>
      <diagonal/>
    </border>
    <border>
      <left style="thin">
        <color theme="1"/>
      </left>
      <right style="medium">
        <color indexed="64"/>
      </right>
      <top style="thin">
        <color theme="0" tint="-0.249977111117893"/>
      </top>
      <bottom/>
      <diagonal/>
    </border>
    <border>
      <left style="thin">
        <color theme="1"/>
      </left>
      <right style="medium">
        <color indexed="64"/>
      </right>
      <top style="thin">
        <color theme="0" tint="-0.249977111117893"/>
      </top>
      <bottom style="thin">
        <color theme="0" tint="-0.249977111117893"/>
      </bottom>
      <diagonal/>
    </border>
    <border>
      <left style="thin">
        <color indexed="64"/>
      </left>
      <right style="thin">
        <color indexed="64"/>
      </right>
      <top/>
      <bottom style="thin">
        <color theme="0" tint="-0.249977111117893"/>
      </bottom>
      <diagonal/>
    </border>
    <border>
      <left style="medium">
        <color indexed="64"/>
      </left>
      <right style="thin">
        <color indexed="64"/>
      </right>
      <top style="thin">
        <color theme="0" tint="-0.249977111117893"/>
      </top>
      <bottom style="thin">
        <color theme="0" tint="-0.249977111117893"/>
      </bottom>
      <diagonal/>
    </border>
    <border>
      <left/>
      <right style="thin">
        <color indexed="64"/>
      </right>
      <top style="thin">
        <color theme="0" tint="-0.249977111117893"/>
      </top>
      <bottom style="thin">
        <color theme="0" tint="-0.249977111117893"/>
      </bottom>
      <diagonal/>
    </border>
    <border>
      <left style="thin">
        <color indexed="64"/>
      </left>
      <right style="thin">
        <color indexed="64"/>
      </right>
      <top style="thin">
        <color theme="0" tint="-0.249977111117893"/>
      </top>
      <bottom style="thin">
        <color theme="0" tint="-0.249977111117893"/>
      </bottom>
      <diagonal/>
    </border>
    <border>
      <left style="thin">
        <color indexed="64"/>
      </left>
      <right style="medium">
        <color indexed="64"/>
      </right>
      <top style="thin">
        <color theme="0" tint="-0.249977111117893"/>
      </top>
      <bottom style="thin">
        <color theme="0" tint="-0.249977111117893"/>
      </bottom>
      <diagonal/>
    </border>
    <border>
      <left/>
      <right/>
      <top style="medium">
        <color indexed="64"/>
      </top>
      <bottom style="thin">
        <color theme="0" tint="-0.249977111117893"/>
      </bottom>
      <diagonal/>
    </border>
    <border>
      <left style="thin">
        <color indexed="64"/>
      </left>
      <right style="medium">
        <color indexed="64"/>
      </right>
      <top style="medium">
        <color indexed="64"/>
      </top>
      <bottom style="thin">
        <color theme="0" tint="-0.249977111117893"/>
      </bottom>
      <diagonal/>
    </border>
    <border>
      <left style="thin">
        <color indexed="64"/>
      </left>
      <right style="thin">
        <color theme="1"/>
      </right>
      <top style="medium">
        <color indexed="64"/>
      </top>
      <bottom style="thin">
        <color theme="0" tint="-0.249977111117893"/>
      </bottom>
      <diagonal/>
    </border>
    <border>
      <left/>
      <right/>
      <top style="thin">
        <color theme="0" tint="-0.249977111117893"/>
      </top>
      <bottom style="thin">
        <color theme="0" tint="-0.249977111117893"/>
      </bottom>
      <diagonal/>
    </border>
    <border>
      <left/>
      <right style="thin">
        <color indexed="64"/>
      </right>
      <top style="medium">
        <color indexed="64"/>
      </top>
      <bottom style="thin">
        <color theme="0" tint="-0.249977111117893"/>
      </bottom>
      <diagonal/>
    </border>
    <border>
      <left/>
      <right style="medium">
        <color indexed="64"/>
      </right>
      <top style="medium">
        <color indexed="64"/>
      </top>
      <bottom style="thin">
        <color theme="0" tint="-0.249977111117893"/>
      </bottom>
      <diagonal/>
    </border>
    <border>
      <left style="medium">
        <color indexed="64"/>
      </left>
      <right style="thin">
        <color indexed="64"/>
      </right>
      <top style="thin">
        <color theme="0" tint="-0.249977111117893"/>
      </top>
      <bottom style="medium">
        <color theme="1"/>
      </bottom>
      <diagonal/>
    </border>
    <border>
      <left style="thin">
        <color indexed="64"/>
      </left>
      <right style="medium">
        <color indexed="64"/>
      </right>
      <top style="thin">
        <color theme="0" tint="-0.249977111117893"/>
      </top>
      <bottom style="medium">
        <color theme="1"/>
      </bottom>
      <diagonal/>
    </border>
    <border>
      <left/>
      <right style="medium">
        <color theme="1"/>
      </right>
      <top/>
      <bottom style="medium">
        <color indexed="64"/>
      </bottom>
      <diagonal/>
    </border>
    <border>
      <left/>
      <right/>
      <top style="medium">
        <color theme="1"/>
      </top>
      <bottom/>
      <diagonal/>
    </border>
    <border>
      <left style="medium">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top style="medium">
        <color indexed="64"/>
      </top>
      <bottom/>
      <diagonal/>
    </border>
    <border>
      <left style="medium">
        <color indexed="64"/>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thin">
        <color theme="0" tint="-0.249977111117893"/>
      </top>
      <bottom style="medium">
        <color theme="1"/>
      </bottom>
      <diagonal/>
    </border>
    <border>
      <left/>
      <right style="medium">
        <color theme="1"/>
      </right>
      <top/>
      <bottom style="thin">
        <color theme="0" tint="-0.249977111117893"/>
      </bottom>
      <diagonal/>
    </border>
    <border>
      <left style="medium">
        <color indexed="64"/>
      </left>
      <right style="thin">
        <color indexed="64"/>
      </right>
      <top/>
      <bottom style="thin">
        <color theme="0" tint="-0.249977111117893"/>
      </bottom>
      <diagonal/>
    </border>
    <border>
      <left style="thin">
        <color indexed="64"/>
      </left>
      <right style="medium">
        <color indexed="64"/>
      </right>
      <top/>
      <bottom style="thin">
        <color theme="0" tint="-0.249977111117893"/>
      </bottom>
      <diagonal/>
    </border>
    <border>
      <left/>
      <right/>
      <top style="thin">
        <color theme="0" tint="-0.249977111117893"/>
      </top>
      <bottom style="medium">
        <color indexed="64"/>
      </bottom>
      <diagonal/>
    </border>
    <border>
      <left/>
      <right style="thin">
        <color indexed="64"/>
      </right>
      <top style="thin">
        <color theme="0" tint="-0.249977111117893"/>
      </top>
      <bottom style="medium">
        <color indexed="64"/>
      </bottom>
      <diagonal/>
    </border>
    <border>
      <left style="thin">
        <color indexed="64"/>
      </left>
      <right style="medium">
        <color indexed="64"/>
      </right>
      <top style="thin">
        <color theme="0" tint="-0.249977111117893"/>
      </top>
      <bottom style="medium">
        <color indexed="64"/>
      </bottom>
      <diagonal/>
    </border>
    <border>
      <left style="medium">
        <color theme="1"/>
      </left>
      <right/>
      <top/>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style="thin">
        <color rgb="FF7F7F7F"/>
      </left>
      <right/>
      <top/>
      <bottom/>
      <diagonal/>
    </border>
    <border>
      <left style="medium">
        <color indexed="64"/>
      </left>
      <right/>
      <top/>
      <bottom style="medium">
        <color indexed="64"/>
      </bottom>
      <diagonal/>
    </border>
    <border>
      <left/>
      <right style="thin">
        <color rgb="FF7F7F7F"/>
      </right>
      <top style="thin">
        <color rgb="FF7F7F7F"/>
      </top>
      <bottom style="thin">
        <color rgb="FF7F7F7F"/>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medium">
        <color indexed="64"/>
      </right>
      <top style="thin">
        <color theme="0" tint="-0.249977111117893"/>
      </top>
      <bottom style="medium">
        <color indexed="64"/>
      </bottom>
      <diagonal/>
    </border>
    <border>
      <left style="medium">
        <color indexed="64"/>
      </left>
      <right/>
      <top/>
      <bottom/>
      <diagonal/>
    </border>
    <border>
      <left/>
      <right style="thin">
        <color indexed="64"/>
      </right>
      <top style="thin">
        <color theme="0" tint="-0.249977111117893"/>
      </top>
      <bottom/>
      <diagonal/>
    </border>
    <border>
      <left style="medium">
        <color indexed="64"/>
      </left>
      <right style="medium">
        <color indexed="64"/>
      </right>
      <top style="medium">
        <color indexed="64"/>
      </top>
      <bottom style="thin">
        <color theme="0" tint="-0.249977111117893"/>
      </bottom>
      <diagonal/>
    </border>
    <border>
      <left style="medium">
        <color indexed="64"/>
      </left>
      <right style="medium">
        <color indexed="64"/>
      </right>
      <top style="thin">
        <color theme="0" tint="-0.249977111117893"/>
      </top>
      <bottom style="thin">
        <color theme="0" tint="-0.249977111117893"/>
      </bottom>
      <diagonal/>
    </border>
    <border>
      <left style="medium">
        <color indexed="64"/>
      </left>
      <right style="medium">
        <color indexed="64"/>
      </right>
      <top/>
      <bottom/>
      <diagonal/>
    </border>
    <border>
      <left style="medium">
        <color indexed="64"/>
      </left>
      <right style="thin">
        <color indexed="64"/>
      </right>
      <top style="thin">
        <color rgb="FF7F7F7F"/>
      </top>
      <bottom style="medium">
        <color indexed="64"/>
      </bottom>
      <diagonal/>
    </border>
    <border>
      <left/>
      <right style="thin">
        <color rgb="FF7F7F7F"/>
      </right>
      <top/>
      <bottom style="thin">
        <color rgb="FF7F7F7F"/>
      </bottom>
      <diagonal/>
    </border>
    <border>
      <left/>
      <right style="thin">
        <color indexed="64"/>
      </right>
      <top style="thin">
        <color rgb="FF7F7F7F"/>
      </top>
      <bottom style="medium">
        <color indexed="64"/>
      </bottom>
      <diagonal/>
    </border>
    <border>
      <left style="thin">
        <color theme="1"/>
      </left>
      <right style="medium">
        <color indexed="64"/>
      </right>
      <top style="thin">
        <color theme="0" tint="-0.249977111117893"/>
      </top>
      <bottom style="medium">
        <color indexed="64"/>
      </bottom>
      <diagonal/>
    </border>
    <border>
      <left style="thin">
        <color rgb="FF7F7F7F"/>
      </left>
      <right style="thin">
        <color rgb="FF7F7F7F"/>
      </right>
      <top/>
      <bottom style="thin">
        <color rgb="FF7F7F7F"/>
      </bottom>
      <diagonal/>
    </border>
    <border>
      <left style="medium">
        <color indexed="64"/>
      </left>
      <right style="thin">
        <color rgb="FF7F7F7F"/>
      </right>
      <top style="medium">
        <color indexed="64"/>
      </top>
      <bottom style="medium">
        <color indexed="64"/>
      </bottom>
      <diagonal/>
    </border>
    <border>
      <left style="thin">
        <color rgb="FF7F7F7F"/>
      </left>
      <right style="thin">
        <color rgb="FF7F7F7F"/>
      </right>
      <top style="medium">
        <color indexed="64"/>
      </top>
      <bottom style="medium">
        <color indexed="64"/>
      </bottom>
      <diagonal/>
    </border>
    <border>
      <left style="thin">
        <color rgb="FF7F7F7F"/>
      </left>
      <right style="medium">
        <color indexed="64"/>
      </right>
      <top style="medium">
        <color indexed="64"/>
      </top>
      <bottom style="medium">
        <color indexed="64"/>
      </bottom>
      <diagonal/>
    </border>
    <border>
      <left/>
      <right style="thin">
        <color indexed="64"/>
      </right>
      <top/>
      <bottom style="thin">
        <color theme="0" tint="-0.249977111117893"/>
      </bottom>
      <diagonal/>
    </border>
    <border>
      <left style="medium">
        <color indexed="64"/>
      </left>
      <right style="thin">
        <color rgb="FF7F7F7F"/>
      </right>
      <top style="medium">
        <color indexed="64"/>
      </top>
      <bottom style="thin">
        <color rgb="FF7F7F7F"/>
      </bottom>
      <diagonal/>
    </border>
    <border>
      <left style="medium">
        <color indexed="64"/>
      </left>
      <right style="thin">
        <color rgb="FF7F7F7F"/>
      </right>
      <top style="thin">
        <color rgb="FF7F7F7F"/>
      </top>
      <bottom style="medium">
        <color indexed="64"/>
      </bottom>
      <diagonal/>
    </border>
    <border>
      <left style="medium">
        <color indexed="64"/>
      </left>
      <right style="medium">
        <color indexed="64"/>
      </right>
      <top style="medium">
        <color indexed="64"/>
      </top>
      <bottom style="double">
        <color theme="4"/>
      </bottom>
      <diagonal/>
    </border>
    <border>
      <left style="medium">
        <color indexed="64"/>
      </left>
      <right style="medium">
        <color indexed="64"/>
      </right>
      <top style="thin">
        <color theme="4"/>
      </top>
      <bottom style="medium">
        <color indexed="64"/>
      </bottom>
      <diagonal/>
    </border>
    <border>
      <left style="thin">
        <color rgb="FF7F7F7F"/>
      </left>
      <right style="medium">
        <color indexed="64"/>
      </right>
      <top style="medium">
        <color indexed="64"/>
      </top>
      <bottom style="thin">
        <color theme="0" tint="-0.249977111117893"/>
      </bottom>
      <diagonal/>
    </border>
    <border>
      <left style="medium">
        <color theme="1"/>
      </left>
      <right style="thin">
        <color indexed="64"/>
      </right>
      <top style="thin">
        <color theme="0" tint="-0.249977111117893"/>
      </top>
      <bottom style="thin">
        <color theme="0" tint="-0.249977111117893"/>
      </bottom>
      <diagonal/>
    </border>
    <border>
      <left style="medium">
        <color theme="1"/>
      </left>
      <right style="thin">
        <color indexed="64"/>
      </right>
      <top style="medium">
        <color indexed="64"/>
      </top>
      <bottom style="thin">
        <color theme="0" tint="-0.249977111117893"/>
      </bottom>
      <diagonal/>
    </border>
    <border>
      <left style="medium">
        <color indexed="64"/>
      </left>
      <right style="medium">
        <color indexed="64"/>
      </right>
      <top style="medium">
        <color theme="1"/>
      </top>
      <bottom style="double">
        <color theme="4"/>
      </bottom>
      <diagonal/>
    </border>
  </borders>
  <cellStyleXfs count="7">
    <xf numFmtId="0" fontId="0" fillId="0" borderId="0"/>
    <xf numFmtId="0" fontId="7" fillId="0" borderId="0" applyNumberFormat="0" applyFill="0" applyBorder="0" applyAlignment="0" applyProtection="0"/>
    <xf numFmtId="43" fontId="1" fillId="0" borderId="0" applyFont="0" applyFill="0" applyBorder="0" applyAlignment="0" applyProtection="0"/>
    <xf numFmtId="0" fontId="15" fillId="0" borderId="0"/>
    <xf numFmtId="0" fontId="24" fillId="6" borderId="55" applyNumberFormat="0" applyAlignment="0" applyProtection="0"/>
    <xf numFmtId="0" fontId="25" fillId="7" borderId="55" applyNumberFormat="0" applyAlignment="0" applyProtection="0"/>
    <xf numFmtId="0" fontId="2" fillId="0" borderId="56" applyNumberFormat="0" applyFill="0" applyAlignment="0" applyProtection="0"/>
  </cellStyleXfs>
  <cellXfs count="151">
    <xf numFmtId="0" fontId="0" fillId="0" borderId="0" xfId="0"/>
    <xf numFmtId="0" fontId="0" fillId="0" borderId="5" xfId="0" applyFill="1" applyBorder="1"/>
    <xf numFmtId="0" fontId="0" fillId="0" borderId="2" xfId="0" applyFill="1" applyBorder="1"/>
    <xf numFmtId="0" fontId="0" fillId="0" borderId="3" xfId="0" applyFill="1" applyBorder="1"/>
    <xf numFmtId="0" fontId="0" fillId="0" borderId="7" xfId="0" applyFill="1" applyBorder="1"/>
    <xf numFmtId="0" fontId="0" fillId="0" borderId="8" xfId="0" applyFill="1" applyBorder="1"/>
    <xf numFmtId="0" fontId="0" fillId="0" borderId="6" xfId="0" applyFill="1" applyBorder="1"/>
    <xf numFmtId="0" fontId="0" fillId="0" borderId="4" xfId="0" applyFill="1" applyBorder="1"/>
    <xf numFmtId="0" fontId="0" fillId="0" borderId="1" xfId="0" applyFill="1" applyBorder="1"/>
    <xf numFmtId="0" fontId="0" fillId="0" borderId="13" xfId="0" applyFill="1" applyBorder="1"/>
    <xf numFmtId="0" fontId="0" fillId="0" borderId="12" xfId="0" applyFill="1" applyBorder="1"/>
    <xf numFmtId="0" fontId="7" fillId="0" borderId="14" xfId="1" applyFill="1" applyBorder="1"/>
    <xf numFmtId="0" fontId="0" fillId="0" borderId="4" xfId="0" applyFill="1" applyBorder="1" applyAlignment="1">
      <alignment wrapText="1"/>
    </xf>
    <xf numFmtId="0" fontId="0" fillId="0" borderId="8" xfId="0" applyFill="1" applyBorder="1" applyAlignment="1">
      <alignment wrapText="1"/>
    </xf>
    <xf numFmtId="0" fontId="0" fillId="0" borderId="20" xfId="0" applyFill="1" applyBorder="1"/>
    <xf numFmtId="0" fontId="0" fillId="0" borderId="26" xfId="0" applyFill="1" applyBorder="1"/>
    <xf numFmtId="0" fontId="0" fillId="0" borderId="27" xfId="0" applyFill="1" applyBorder="1"/>
    <xf numFmtId="0" fontId="0" fillId="0" borderId="28" xfId="0" applyFill="1" applyBorder="1"/>
    <xf numFmtId="0" fontId="0" fillId="0" borderId="29" xfId="0" applyFill="1" applyBorder="1" applyAlignment="1">
      <alignment wrapText="1"/>
    </xf>
    <xf numFmtId="0" fontId="0" fillId="0" borderId="30" xfId="0" applyFill="1" applyBorder="1" applyAlignment="1">
      <alignment wrapText="1"/>
    </xf>
    <xf numFmtId="0" fontId="0" fillId="0" borderId="29" xfId="0" applyFill="1" applyBorder="1"/>
    <xf numFmtId="0" fontId="0" fillId="0" borderId="19" xfId="0" applyFill="1" applyBorder="1"/>
    <xf numFmtId="0" fontId="7" fillId="0" borderId="21" xfId="1" applyFill="1" applyBorder="1"/>
    <xf numFmtId="0" fontId="0" fillId="0" borderId="32" xfId="0" applyFill="1" applyBorder="1"/>
    <xf numFmtId="0" fontId="0" fillId="0" borderId="21" xfId="0" applyFill="1" applyBorder="1"/>
    <xf numFmtId="0" fontId="0" fillId="0" borderId="30" xfId="0" applyFill="1" applyBorder="1"/>
    <xf numFmtId="2" fontId="0" fillId="0" borderId="19" xfId="0" applyNumberFormat="1" applyFill="1" applyBorder="1"/>
    <xf numFmtId="2" fontId="0" fillId="0" borderId="35" xfId="0" applyNumberFormat="1" applyFill="1" applyBorder="1"/>
    <xf numFmtId="0" fontId="0" fillId="0" borderId="32" xfId="0" applyFill="1" applyBorder="1" applyAlignment="1">
      <alignment wrapText="1"/>
    </xf>
    <xf numFmtId="0" fontId="0" fillId="0" borderId="35" xfId="0" applyFill="1" applyBorder="1"/>
    <xf numFmtId="0" fontId="0" fillId="0" borderId="37" xfId="0" applyFill="1" applyBorder="1"/>
    <xf numFmtId="0" fontId="0" fillId="0" borderId="38" xfId="0" applyFill="1" applyBorder="1"/>
    <xf numFmtId="0" fontId="0" fillId="0" borderId="39" xfId="0" applyFill="1" applyBorder="1"/>
    <xf numFmtId="0" fontId="11" fillId="4" borderId="3" xfId="0" applyFont="1" applyFill="1" applyBorder="1" applyAlignment="1">
      <alignment horizontal="center" vertical="center" wrapText="1"/>
    </xf>
    <xf numFmtId="0" fontId="11" fillId="4" borderId="44" xfId="0" applyFont="1" applyFill="1" applyBorder="1" applyAlignment="1">
      <alignment horizontal="center" vertical="center" wrapText="1"/>
    </xf>
    <xf numFmtId="0" fontId="11" fillId="4" borderId="11" xfId="0" applyFont="1" applyFill="1" applyBorder="1" applyAlignment="1">
      <alignment horizontal="center" vertical="center" wrapText="1"/>
    </xf>
    <xf numFmtId="0" fontId="11" fillId="4" borderId="42" xfId="0" applyFont="1" applyFill="1" applyBorder="1" applyAlignment="1">
      <alignment horizontal="center" vertical="center" wrapText="1"/>
    </xf>
    <xf numFmtId="0" fontId="0" fillId="0" borderId="47" xfId="0" applyFill="1" applyBorder="1"/>
    <xf numFmtId="0" fontId="0" fillId="5" borderId="0" xfId="0" applyFill="1"/>
    <xf numFmtId="0" fontId="10" fillId="5" borderId="0" xfId="0" applyFont="1" applyFill="1"/>
    <xf numFmtId="0" fontId="0" fillId="5" borderId="0" xfId="0" applyFill="1" applyBorder="1"/>
    <xf numFmtId="0" fontId="0" fillId="5" borderId="40" xfId="0" applyFill="1" applyBorder="1"/>
    <xf numFmtId="0" fontId="5" fillId="5" borderId="0" xfId="0" applyFont="1" applyFill="1"/>
    <xf numFmtId="3" fontId="0" fillId="5" borderId="0" xfId="0" applyNumberFormat="1" applyFill="1"/>
    <xf numFmtId="0" fontId="3" fillId="5" borderId="0" xfId="0" applyFont="1" applyFill="1"/>
    <xf numFmtId="0" fontId="4" fillId="5" borderId="0" xfId="0" applyFont="1" applyFill="1"/>
    <xf numFmtId="9" fontId="0" fillId="5" borderId="0" xfId="0" applyNumberFormat="1" applyFill="1"/>
    <xf numFmtId="2" fontId="0" fillId="5" borderId="0" xfId="0" applyNumberFormat="1" applyFill="1"/>
    <xf numFmtId="0" fontId="0" fillId="0" borderId="49" xfId="0" applyFill="1" applyBorder="1"/>
    <xf numFmtId="0" fontId="0" fillId="0" borderId="50" xfId="0" applyFill="1" applyBorder="1"/>
    <xf numFmtId="0" fontId="0" fillId="0" borderId="6" xfId="0" applyFill="1" applyBorder="1" applyAlignment="1">
      <alignment wrapText="1"/>
    </xf>
    <xf numFmtId="0" fontId="0" fillId="0" borderId="52" xfId="0" applyFill="1" applyBorder="1"/>
    <xf numFmtId="0" fontId="0" fillId="0" borderId="51" xfId="0" applyFill="1" applyBorder="1" applyAlignment="1">
      <alignment wrapText="1"/>
    </xf>
    <xf numFmtId="0" fontId="0" fillId="0" borderId="53" xfId="0" applyFill="1" applyBorder="1"/>
    <xf numFmtId="0" fontId="0" fillId="0" borderId="48" xfId="0" applyFill="1" applyBorder="1" applyAlignment="1">
      <alignment wrapText="1"/>
    </xf>
    <xf numFmtId="3" fontId="2" fillId="3" borderId="43" xfId="0" applyNumberFormat="1" applyFont="1" applyFill="1" applyBorder="1"/>
    <xf numFmtId="0" fontId="0" fillId="0" borderId="54" xfId="0" applyFill="1" applyBorder="1"/>
    <xf numFmtId="0" fontId="0" fillId="0" borderId="0" xfId="0" applyFill="1"/>
    <xf numFmtId="0" fontId="0" fillId="0" borderId="9" xfId="0" applyFill="1" applyBorder="1"/>
    <xf numFmtId="0" fontId="0" fillId="0" borderId="10" xfId="0" applyFill="1" applyBorder="1"/>
    <xf numFmtId="0" fontId="0" fillId="8" borderId="0" xfId="0" applyFill="1" applyAlignment="1">
      <alignment vertical="center"/>
    </xf>
    <xf numFmtId="0" fontId="12" fillId="8" borderId="0" xfId="0" applyFont="1" applyFill="1" applyAlignment="1" applyProtection="1">
      <alignment vertical="center"/>
      <protection hidden="1"/>
    </xf>
    <xf numFmtId="0" fontId="13" fillId="8" borderId="0" xfId="0" applyFont="1" applyFill="1" applyAlignment="1" applyProtection="1">
      <alignment vertical="center"/>
      <protection hidden="1"/>
    </xf>
    <xf numFmtId="0" fontId="2" fillId="8" borderId="0" xfId="0" applyFont="1" applyFill="1" applyAlignment="1">
      <alignment vertical="center"/>
    </xf>
    <xf numFmtId="0" fontId="0" fillId="8" borderId="0" xfId="0" applyFill="1" applyAlignment="1">
      <alignment horizontal="right" vertical="center"/>
    </xf>
    <xf numFmtId="14" fontId="0" fillId="8" borderId="0" xfId="0" applyNumberFormat="1" applyFill="1" applyAlignment="1">
      <alignment horizontal="right" vertical="center"/>
    </xf>
    <xf numFmtId="0" fontId="0" fillId="8" borderId="0" xfId="0" applyFill="1" applyAlignment="1">
      <alignment vertical="center" wrapText="1"/>
    </xf>
    <xf numFmtId="0" fontId="14" fillId="0" borderId="0" xfId="0" applyFont="1"/>
    <xf numFmtId="0" fontId="16" fillId="8" borderId="0" xfId="3" applyFont="1" applyFill="1" applyAlignment="1">
      <alignment vertical="center" wrapText="1"/>
    </xf>
    <xf numFmtId="0" fontId="17" fillId="8" borderId="0" xfId="0" applyFont="1" applyFill="1" applyAlignment="1">
      <alignment vertical="center"/>
    </xf>
    <xf numFmtId="0" fontId="18" fillId="0" borderId="0" xfId="0" applyFont="1"/>
    <xf numFmtId="0" fontId="19" fillId="8" borderId="0" xfId="0" applyFont="1" applyFill="1" applyAlignment="1" applyProtection="1">
      <alignment vertical="center"/>
      <protection hidden="1"/>
    </xf>
    <xf numFmtId="0" fontId="0" fillId="10" borderId="0" xfId="0" applyFill="1" applyAlignment="1">
      <alignment vertical="center"/>
    </xf>
    <xf numFmtId="0" fontId="24" fillId="6" borderId="55" xfId="4"/>
    <xf numFmtId="0" fontId="2" fillId="13" borderId="56" xfId="6" applyFill="1"/>
    <xf numFmtId="0" fontId="26" fillId="5" borderId="0" xfId="0" applyFont="1" applyFill="1" applyAlignment="1">
      <alignment vertical="center"/>
    </xf>
    <xf numFmtId="0" fontId="26" fillId="14" borderId="0" xfId="0" applyFont="1" applyFill="1" applyAlignment="1">
      <alignment vertical="center"/>
    </xf>
    <xf numFmtId="0" fontId="26" fillId="8" borderId="0" xfId="0" applyFont="1" applyFill="1" applyAlignment="1">
      <alignment vertical="center"/>
    </xf>
    <xf numFmtId="0" fontId="9" fillId="15" borderId="0" xfId="0" applyFont="1" applyFill="1" applyAlignment="1">
      <alignment horizontal="left"/>
    </xf>
    <xf numFmtId="0" fontId="9" fillId="15" borderId="0" xfId="0" applyFont="1" applyFill="1" applyAlignment="1">
      <alignment horizontal="center" vertical="center"/>
    </xf>
    <xf numFmtId="0" fontId="27" fillId="5" borderId="0" xfId="0" applyFont="1" applyFill="1"/>
    <xf numFmtId="0" fontId="24" fillId="6" borderId="59" xfId="4" applyBorder="1"/>
    <xf numFmtId="0" fontId="0" fillId="0" borderId="60" xfId="0" applyFill="1" applyBorder="1"/>
    <xf numFmtId="0" fontId="0" fillId="0" borderId="61" xfId="0" applyFill="1" applyBorder="1"/>
    <xf numFmtId="0" fontId="0" fillId="0" borderId="60" xfId="0" applyFont="1" applyFill="1" applyBorder="1"/>
    <xf numFmtId="0" fontId="0" fillId="0" borderId="62" xfId="0" applyFill="1" applyBorder="1"/>
    <xf numFmtId="0" fontId="0" fillId="0" borderId="65" xfId="0" applyFill="1" applyBorder="1"/>
    <xf numFmtId="0" fontId="0" fillId="0" borderId="66" xfId="0" applyFill="1" applyBorder="1"/>
    <xf numFmtId="0" fontId="0" fillId="0" borderId="67" xfId="0" applyFill="1" applyBorder="1"/>
    <xf numFmtId="0" fontId="24" fillId="6" borderId="69" xfId="4" applyBorder="1"/>
    <xf numFmtId="0" fontId="24" fillId="6" borderId="68" xfId="4" applyBorder="1"/>
    <xf numFmtId="0" fontId="24" fillId="6" borderId="70" xfId="4" applyBorder="1"/>
    <xf numFmtId="0" fontId="24" fillId="6" borderId="72" xfId="4" applyBorder="1"/>
    <xf numFmtId="0" fontId="28" fillId="6" borderId="73" xfId="4" applyFont="1" applyBorder="1" applyAlignment="1">
      <alignment horizontal="center" vertical="center" wrapText="1"/>
    </xf>
    <xf numFmtId="0" fontId="28" fillId="6" borderId="74" xfId="4" applyFont="1" applyBorder="1" applyAlignment="1">
      <alignment horizontal="center" vertical="center" wrapText="1"/>
    </xf>
    <xf numFmtId="0" fontId="28" fillId="6" borderId="75" xfId="4" applyFont="1" applyBorder="1" applyAlignment="1">
      <alignment horizontal="center" vertical="center" wrapText="1"/>
    </xf>
    <xf numFmtId="0" fontId="24" fillId="6" borderId="77" xfId="4" applyBorder="1"/>
    <xf numFmtId="0" fontId="24" fillId="6" borderId="78" xfId="4" applyBorder="1"/>
    <xf numFmtId="0" fontId="2" fillId="13" borderId="79" xfId="6" applyFill="1" applyBorder="1"/>
    <xf numFmtId="0" fontId="2" fillId="13" borderId="80" xfId="6" applyFill="1" applyBorder="1"/>
    <xf numFmtId="0" fontId="2" fillId="13" borderId="45" xfId="6" applyFill="1" applyBorder="1"/>
    <xf numFmtId="0" fontId="22" fillId="12" borderId="0" xfId="0" applyFont="1" applyFill="1"/>
    <xf numFmtId="3" fontId="0" fillId="12" borderId="76" xfId="0" applyNumberFormat="1" applyFill="1" applyBorder="1"/>
    <xf numFmtId="3" fontId="0" fillId="12" borderId="64" xfId="0" applyNumberFormat="1" applyFill="1" applyBorder="1"/>
    <xf numFmtId="0" fontId="0" fillId="12" borderId="64" xfId="0" quotePrefix="1" applyFill="1" applyBorder="1" applyAlignment="1">
      <alignment horizontal="right"/>
    </xf>
    <xf numFmtId="3" fontId="0" fillId="12" borderId="25" xfId="0" applyNumberFormat="1" applyFill="1" applyBorder="1"/>
    <xf numFmtId="0" fontId="0" fillId="12" borderId="24" xfId="0" quotePrefix="1" applyFill="1" applyBorder="1" applyAlignment="1">
      <alignment horizontal="right"/>
    </xf>
    <xf numFmtId="0" fontId="0" fillId="12" borderId="0" xfId="0" applyFill="1" applyBorder="1"/>
    <xf numFmtId="3" fontId="0" fillId="12" borderId="31" xfId="0" applyNumberFormat="1" applyFill="1" applyBorder="1"/>
    <xf numFmtId="0" fontId="0" fillId="12" borderId="51" xfId="0" applyFill="1" applyBorder="1" applyAlignment="1">
      <alignment horizontal="right"/>
    </xf>
    <xf numFmtId="166" fontId="0" fillId="12" borderId="22" xfId="2" applyNumberFormat="1" applyFont="1" applyFill="1" applyBorder="1"/>
    <xf numFmtId="3" fontId="0" fillId="12" borderId="33" xfId="0" applyNumberFormat="1" applyFill="1" applyBorder="1"/>
    <xf numFmtId="0" fontId="0" fillId="12" borderId="22" xfId="0" applyFill="1" applyBorder="1" applyAlignment="1">
      <alignment horizontal="right"/>
    </xf>
    <xf numFmtId="3" fontId="0" fillId="12" borderId="18" xfId="0" applyNumberFormat="1" applyFill="1" applyBorder="1"/>
    <xf numFmtId="0" fontId="0" fillId="12" borderId="33" xfId="0" applyFill="1" applyBorder="1"/>
    <xf numFmtId="166" fontId="0" fillId="12" borderId="23" xfId="2" applyNumberFormat="1" applyFont="1" applyFill="1" applyBorder="1"/>
    <xf numFmtId="166" fontId="0" fillId="12" borderId="18" xfId="2" applyNumberFormat="1" applyFont="1" applyFill="1" applyBorder="1"/>
    <xf numFmtId="3" fontId="0" fillId="12" borderId="23" xfId="0" applyNumberFormat="1" applyFill="1" applyBorder="1"/>
    <xf numFmtId="3" fontId="0" fillId="12" borderId="19" xfId="0" applyNumberFormat="1" applyFill="1" applyBorder="1"/>
    <xf numFmtId="3" fontId="0" fillId="12" borderId="37" xfId="0" applyNumberFormat="1" applyFill="1" applyBorder="1"/>
    <xf numFmtId="0" fontId="0" fillId="12" borderId="31" xfId="0" applyFill="1" applyBorder="1"/>
    <xf numFmtId="0" fontId="0" fillId="12" borderId="34" xfId="0" applyFill="1" applyBorder="1"/>
    <xf numFmtId="3" fontId="0" fillId="12" borderId="36" xfId="0" applyNumberFormat="1" applyFill="1" applyBorder="1"/>
    <xf numFmtId="3" fontId="0" fillId="12" borderId="34" xfId="0" applyNumberFormat="1" applyFill="1" applyBorder="1"/>
    <xf numFmtId="0" fontId="0" fillId="12" borderId="71" xfId="0" applyFill="1" applyBorder="1"/>
    <xf numFmtId="3" fontId="0" fillId="12" borderId="81" xfId="0" applyNumberFormat="1" applyFill="1" applyBorder="1"/>
    <xf numFmtId="3" fontId="0" fillId="12" borderId="82" xfId="0" applyNumberFormat="1" applyFill="1" applyBorder="1"/>
    <xf numFmtId="3" fontId="0" fillId="12" borderId="83" xfId="0" applyNumberFormat="1" applyFill="1" applyBorder="1"/>
    <xf numFmtId="0" fontId="11" fillId="13" borderId="60" xfId="6" applyFont="1" applyFill="1" applyBorder="1" applyAlignment="1">
      <alignment vertical="center" wrapText="1"/>
    </xf>
    <xf numFmtId="0" fontId="2" fillId="13" borderId="84" xfId="6" applyFill="1" applyBorder="1"/>
    <xf numFmtId="0" fontId="0" fillId="5" borderId="0" xfId="0" applyFill="1" applyAlignment="1">
      <alignment horizontal="left" vertical="center"/>
    </xf>
    <xf numFmtId="0" fontId="0" fillId="5" borderId="0" xfId="0" applyFill="1" applyAlignment="1">
      <alignment vertical="center" wrapText="1"/>
    </xf>
    <xf numFmtId="0" fontId="7" fillId="5" borderId="0" xfId="1" applyFill="1" applyAlignment="1">
      <alignment horizontal="left" vertical="center"/>
    </xf>
    <xf numFmtId="0" fontId="0" fillId="3" borderId="0" xfId="0" applyFill="1" applyAlignment="1">
      <alignment horizontal="left" vertical="center" wrapText="1"/>
    </xf>
    <xf numFmtId="15" fontId="0" fillId="5" borderId="57" xfId="0" applyNumberFormat="1" applyFill="1" applyBorder="1" applyAlignment="1">
      <alignment horizontal="left" vertical="center"/>
    </xf>
    <xf numFmtId="15" fontId="0" fillId="5" borderId="0" xfId="0" applyNumberFormat="1" applyFill="1" applyAlignment="1">
      <alignment horizontal="left" vertical="center"/>
    </xf>
    <xf numFmtId="0" fontId="0" fillId="5" borderId="0" xfId="0" applyFill="1" applyAlignment="1">
      <alignment horizontal="left" vertical="center" wrapText="1"/>
    </xf>
    <xf numFmtId="0" fontId="20" fillId="9" borderId="0" xfId="0" applyFont="1" applyFill="1" applyAlignment="1">
      <alignment horizontal="center" vertical="center" wrapText="1"/>
    </xf>
    <xf numFmtId="0" fontId="2" fillId="10" borderId="0" xfId="0" applyFont="1" applyFill="1" applyAlignment="1">
      <alignment horizontal="center" vertical="center"/>
    </xf>
    <xf numFmtId="0" fontId="21" fillId="11" borderId="0" xfId="0" applyFont="1" applyFill="1" applyAlignment="1">
      <alignment horizontal="center" vertical="center" wrapText="1"/>
    </xf>
    <xf numFmtId="0" fontId="22" fillId="2" borderId="0" xfId="0" applyFont="1" applyFill="1" applyAlignment="1">
      <alignment horizontal="center" vertical="center" wrapText="1"/>
    </xf>
    <xf numFmtId="0" fontId="0" fillId="3" borderId="0" xfId="0" applyFill="1" applyAlignment="1">
      <alignment horizontal="center" vertical="center" wrapText="1"/>
    </xf>
    <xf numFmtId="0" fontId="0" fillId="12" borderId="0" xfId="0" applyFill="1" applyAlignment="1">
      <alignment horizontal="center" vertical="center" wrapText="1"/>
    </xf>
    <xf numFmtId="0" fontId="0" fillId="0" borderId="44" xfId="0" applyFont="1" applyFill="1" applyBorder="1" applyAlignment="1">
      <alignment horizontal="center" vertical="center" wrapText="1"/>
    </xf>
    <xf numFmtId="0" fontId="0" fillId="0" borderId="63" xfId="0" applyFont="1" applyFill="1" applyBorder="1" applyAlignment="1">
      <alignment horizontal="center" vertical="center" wrapText="1"/>
    </xf>
    <xf numFmtId="0" fontId="0" fillId="0" borderId="58" xfId="0" applyFont="1" applyFill="1" applyBorder="1" applyAlignment="1">
      <alignment horizontal="center" vertical="center" wrapText="1"/>
    </xf>
    <xf numFmtId="0" fontId="0" fillId="0" borderId="15" xfId="0" applyFont="1" applyFill="1" applyBorder="1" applyAlignment="1">
      <alignment horizontal="center" vertical="center" wrapText="1"/>
    </xf>
    <xf numFmtId="0" fontId="0" fillId="0" borderId="17" xfId="0" applyFont="1" applyFill="1" applyBorder="1" applyAlignment="1">
      <alignment horizontal="center" vertical="center" wrapText="1"/>
    </xf>
    <xf numFmtId="0" fontId="11" fillId="4" borderId="41" xfId="0" applyFont="1" applyFill="1" applyBorder="1" applyAlignment="1">
      <alignment horizontal="center" vertical="center" wrapText="1"/>
    </xf>
    <xf numFmtId="0" fontId="11" fillId="4" borderId="46" xfId="0" applyFont="1" applyFill="1" applyBorder="1" applyAlignment="1">
      <alignment horizontal="center" vertical="center" wrapText="1"/>
    </xf>
    <xf numFmtId="0" fontId="0" fillId="0" borderId="16" xfId="0" applyFont="1" applyFill="1" applyBorder="1" applyAlignment="1">
      <alignment horizontal="center" vertical="center" wrapText="1"/>
    </xf>
  </cellXfs>
  <cellStyles count="7">
    <cellStyle name="Berechnung 2" xfId="5" xr:uid="{874DFABB-1C49-447B-80DA-1F75C8F06ECA}"/>
    <cellStyle name="Eingabe 2" xfId="4" xr:uid="{90AE187F-5666-42F4-ABFF-F8B60A9E3C2A}"/>
    <cellStyle name="Ergebnis 2" xfId="6" xr:uid="{910877D3-7448-464E-B7BE-305B34DBD551}"/>
    <cellStyle name="Komma" xfId="2" builtinId="3"/>
    <cellStyle name="Link" xfId="1" builtinId="8"/>
    <cellStyle name="Normal 13" xfId="3" xr:uid="{E26D63D5-0F2D-4B46-A43B-769C5C443077}"/>
    <cellStyle name="Standard" xfId="0" builtinId="0"/>
  </cellStyles>
  <dxfs count="7">
    <dxf>
      <fill>
        <patternFill>
          <bgColor rgb="FF92D050"/>
        </patternFill>
      </fill>
    </dxf>
    <dxf>
      <fill>
        <patternFill>
          <bgColor rgb="FFFFC000"/>
        </patternFill>
      </fill>
    </dxf>
    <dxf>
      <fill>
        <patternFill>
          <bgColor rgb="FFC00000"/>
        </patternFill>
      </fill>
    </dxf>
    <dxf>
      <fill>
        <patternFill>
          <bgColor theme="9" tint="0.79998168889431442"/>
        </patternFill>
      </fill>
      <border>
        <left/>
        <right/>
        <top/>
        <bottom/>
        <vertical/>
        <horizontal/>
      </border>
    </dxf>
    <dxf>
      <border>
        <left/>
        <right/>
        <top/>
        <bottom/>
        <vertical/>
        <horizontal/>
      </border>
    </dxf>
    <dxf>
      <font>
        <b/>
        <i val="0"/>
        <color theme="0"/>
      </font>
      <fill>
        <patternFill>
          <bgColor theme="9" tint="0.39994506668294322"/>
        </patternFill>
      </fill>
      <border>
        <left/>
        <right/>
        <top/>
        <bottom/>
        <vertical/>
        <horizontal/>
      </border>
    </dxf>
    <dxf>
      <font>
        <b val="0"/>
        <i val="0"/>
      </font>
      <border diagonalUp="0" diagonalDown="0">
        <left/>
        <right/>
        <top/>
        <bottom/>
        <vertical/>
        <horizontal/>
      </border>
    </dxf>
  </dxfs>
  <tableStyles count="1" defaultTableStyle="TableStyleMedium2" defaultPivotStyle="PivotStyleLight16">
    <tableStyle name="Tabellenformat 1" pivot="0" count="4" xr9:uid="{00000000-0011-0000-FFFF-FFFF00000000}">
      <tableStyleElement type="wholeTable" dxfId="6"/>
      <tableStyleElement type="headerRow" dxfId="5"/>
      <tableStyleElement type="firstRowStripe" dxfId="4"/>
      <tableStyleElement type="secondRowStripe" dxfId="3"/>
    </tableStyle>
  </tableStyles>
  <colors>
    <mruColors>
      <color rgb="FFC6C5BA"/>
      <color rgb="FFC2E49C"/>
      <color rgb="FFFF898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19050</xdr:colOff>
      <xdr:row>46</xdr:row>
      <xdr:rowOff>152405</xdr:rowOff>
    </xdr:from>
    <xdr:to>
      <xdr:col>3</xdr:col>
      <xdr:colOff>523650</xdr:colOff>
      <xdr:row>49</xdr:row>
      <xdr:rowOff>54534</xdr:rowOff>
    </xdr:to>
    <xdr:pic>
      <xdr:nvPicPr>
        <xdr:cNvPr id="2" name="Grafik 1">
          <a:extLst>
            <a:ext uri="{FF2B5EF4-FFF2-40B4-BE49-F238E27FC236}">
              <a16:creationId xmlns:a16="http://schemas.microsoft.com/office/drawing/2014/main" id="{F629686B-7708-4033-87D3-A3DCB56656D6}"/>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rcRect b="88454"/>
        <a:stretch/>
      </xdr:blipFill>
      <xdr:spPr>
        <a:xfrm>
          <a:off x="523875" y="10610855"/>
          <a:ext cx="1800000" cy="473629"/>
        </a:xfrm>
        <a:prstGeom prst="rect">
          <a:avLst/>
        </a:prstGeom>
      </xdr:spPr>
    </xdr:pic>
    <xdr:clientData/>
  </xdr:twoCellAnchor>
  <xdr:twoCellAnchor editAs="oneCell">
    <xdr:from>
      <xdr:col>3</xdr:col>
      <xdr:colOff>533400</xdr:colOff>
      <xdr:row>46</xdr:row>
      <xdr:rowOff>171450</xdr:rowOff>
    </xdr:from>
    <xdr:to>
      <xdr:col>6</xdr:col>
      <xdr:colOff>47400</xdr:colOff>
      <xdr:row>49</xdr:row>
      <xdr:rowOff>9363</xdr:rowOff>
    </xdr:to>
    <xdr:pic>
      <xdr:nvPicPr>
        <xdr:cNvPr id="3" name="Grafik 2">
          <a:extLst>
            <a:ext uri="{FF2B5EF4-FFF2-40B4-BE49-F238E27FC236}">
              <a16:creationId xmlns:a16="http://schemas.microsoft.com/office/drawing/2014/main" id="{ED10A415-73E0-418E-AE69-FCDD0A413AD7}"/>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rcRect t="18787" b="71233"/>
        <a:stretch/>
      </xdr:blipFill>
      <xdr:spPr>
        <a:xfrm>
          <a:off x="2219325" y="10629900"/>
          <a:ext cx="1800000" cy="409413"/>
        </a:xfrm>
        <a:prstGeom prst="rect">
          <a:avLst/>
        </a:prstGeom>
      </xdr:spPr>
    </xdr:pic>
    <xdr:clientData/>
  </xdr:twoCellAnchor>
  <xdr:twoCellAnchor editAs="oneCell">
    <xdr:from>
      <xdr:col>11</xdr:col>
      <xdr:colOff>19050</xdr:colOff>
      <xdr:row>46</xdr:row>
      <xdr:rowOff>142876</xdr:rowOff>
    </xdr:from>
    <xdr:to>
      <xdr:col>13</xdr:col>
      <xdr:colOff>295050</xdr:colOff>
      <xdr:row>49</xdr:row>
      <xdr:rowOff>28951</xdr:rowOff>
    </xdr:to>
    <xdr:pic>
      <xdr:nvPicPr>
        <xdr:cNvPr id="4" name="Grafik 3">
          <a:extLst>
            <a:ext uri="{FF2B5EF4-FFF2-40B4-BE49-F238E27FC236}">
              <a16:creationId xmlns:a16="http://schemas.microsoft.com/office/drawing/2014/main" id="{D59DB529-188D-4E54-8273-2D7B0D0764A8}"/>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rcRect t="71624" b="17221"/>
        <a:stretch/>
      </xdr:blipFill>
      <xdr:spPr>
        <a:xfrm>
          <a:off x="7800975" y="10601326"/>
          <a:ext cx="1800000" cy="457575"/>
        </a:xfrm>
        <a:prstGeom prst="rect">
          <a:avLst/>
        </a:prstGeom>
      </xdr:spPr>
    </xdr:pic>
    <xdr:clientData/>
  </xdr:twoCellAnchor>
  <xdr:twoCellAnchor editAs="oneCell">
    <xdr:from>
      <xdr:col>8</xdr:col>
      <xdr:colOff>400050</xdr:colOff>
      <xdr:row>46</xdr:row>
      <xdr:rowOff>133351</xdr:rowOff>
    </xdr:from>
    <xdr:to>
      <xdr:col>10</xdr:col>
      <xdr:colOff>676050</xdr:colOff>
      <xdr:row>49</xdr:row>
      <xdr:rowOff>19426</xdr:rowOff>
    </xdr:to>
    <xdr:pic>
      <xdr:nvPicPr>
        <xdr:cNvPr id="5" name="Grafik 4">
          <a:extLst>
            <a:ext uri="{FF2B5EF4-FFF2-40B4-BE49-F238E27FC236}">
              <a16:creationId xmlns:a16="http://schemas.microsoft.com/office/drawing/2014/main" id="{559BB94E-E325-43CB-AF66-E9B2A6AAA1D2}"/>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rcRect t="53425" b="35420"/>
        <a:stretch/>
      </xdr:blipFill>
      <xdr:spPr>
        <a:xfrm>
          <a:off x="5895975" y="10591801"/>
          <a:ext cx="1800000" cy="457575"/>
        </a:xfrm>
        <a:prstGeom prst="rect">
          <a:avLst/>
        </a:prstGeom>
      </xdr:spPr>
    </xdr:pic>
    <xdr:clientData/>
  </xdr:twoCellAnchor>
  <xdr:twoCellAnchor editAs="oneCell">
    <xdr:from>
      <xdr:col>6</xdr:col>
      <xdr:colOff>247650</xdr:colOff>
      <xdr:row>46</xdr:row>
      <xdr:rowOff>123825</xdr:rowOff>
    </xdr:from>
    <xdr:to>
      <xdr:col>8</xdr:col>
      <xdr:colOff>523650</xdr:colOff>
      <xdr:row>49</xdr:row>
      <xdr:rowOff>42010</xdr:rowOff>
    </xdr:to>
    <xdr:pic>
      <xdr:nvPicPr>
        <xdr:cNvPr id="6" name="Grafik 5">
          <a:extLst>
            <a:ext uri="{FF2B5EF4-FFF2-40B4-BE49-F238E27FC236}">
              <a16:creationId xmlns:a16="http://schemas.microsoft.com/office/drawing/2014/main" id="{C21CEC78-B88C-40B8-8AF1-FBA776360B0C}"/>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rcRect t="35421" b="52641"/>
        <a:stretch/>
      </xdr:blipFill>
      <xdr:spPr>
        <a:xfrm>
          <a:off x="4219575" y="10582275"/>
          <a:ext cx="1800000" cy="489685"/>
        </a:xfrm>
        <a:prstGeom prst="rect">
          <a:avLst/>
        </a:prstGeom>
      </xdr:spPr>
    </xdr:pic>
    <xdr:clientData/>
  </xdr:twoCellAnchor>
  <xdr:twoCellAnchor editAs="oneCell">
    <xdr:from>
      <xdr:col>13</xdr:col>
      <xdr:colOff>523875</xdr:colOff>
      <xdr:row>46</xdr:row>
      <xdr:rowOff>123826</xdr:rowOff>
    </xdr:from>
    <xdr:to>
      <xdr:col>16</xdr:col>
      <xdr:colOff>37875</xdr:colOff>
      <xdr:row>48</xdr:row>
      <xdr:rowOff>176317</xdr:rowOff>
    </xdr:to>
    <xdr:pic>
      <xdr:nvPicPr>
        <xdr:cNvPr id="7" name="Grafik 6">
          <a:extLst>
            <a:ext uri="{FF2B5EF4-FFF2-40B4-BE49-F238E27FC236}">
              <a16:creationId xmlns:a16="http://schemas.microsoft.com/office/drawing/2014/main" id="{8BC0E572-C5D5-442F-B4E5-FD66F7F3EB57}"/>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rcRect t="89433"/>
        <a:stretch/>
      </xdr:blipFill>
      <xdr:spPr>
        <a:xfrm>
          <a:off x="9829800" y="10582276"/>
          <a:ext cx="1800000" cy="433491"/>
        </a:xfrm>
        <a:prstGeom prst="rect">
          <a:avLst/>
        </a:prstGeom>
      </xdr:spPr>
    </xdr:pic>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https://www.hansewasser.de/unternehmen/scope-3-leitfaden" TargetMode="External"/></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google.de/url?sa=t&amp;rct=j&amp;q=&amp;esrc=s&amp;source=web&amp;cd=&amp;ved=2ahUKEwjJn4uwyPn_AhXxc_EDHXDXDvgQFnoECBQQAQ&amp;url=https%3A%2F%2Fwww.bafa.de%2FSharedDocs%2FDownloads%2FDE%2FEnergie%2Feew_infoblatt_co2_faktoren_2021.pdf%3F__blob%3DpublicationFile%26v%3D5&amp;us" TargetMode="External"/><Relationship Id="rId1" Type="http://schemas.openxmlformats.org/officeDocument/2006/relationships/hyperlink" Target="https://www.google.de/url?sa=t&amp;rct=j&amp;q=&amp;esrc=s&amp;source=web&amp;cd=&amp;ved=2ahUKEwjJn4uwyPn_AhXxc_EDHXDXDvgQFnoECBQQAQ&amp;url=https%3A%2F%2Fwww.bafa.de%2FSharedDocs%2FDownloads%2FDE%2FEnergie%2Feew_infoblatt_co2_faktoren_2021.pdf%3F__blob%3DpublicationFile%26v%3D5&amp;us" TargetMode="External"/><Relationship Id="rId5" Type="http://schemas.openxmlformats.org/officeDocument/2006/relationships/comments" Target="../comments1.xml"/><Relationship Id="rId4"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80BAF5-A47E-44D2-83BF-0F9866921937}">
  <dimension ref="A2:Q50"/>
  <sheetViews>
    <sheetView tabSelected="1" workbookViewId="0">
      <selection activeCell="U24" sqref="U24"/>
    </sheetView>
  </sheetViews>
  <sheetFormatPr baseColWidth="10" defaultRowHeight="15" x14ac:dyDescent="0.25"/>
  <cols>
    <col min="1" max="1" width="3.7109375" customWidth="1"/>
    <col min="2" max="2" width="3.85546875" customWidth="1"/>
    <col min="3" max="3" width="19.42578125" customWidth="1"/>
  </cols>
  <sheetData>
    <row r="2" spans="1:17" x14ac:dyDescent="0.25">
      <c r="B2" s="60"/>
      <c r="C2" s="60"/>
      <c r="D2" s="60"/>
      <c r="E2" s="60"/>
      <c r="F2" s="60"/>
      <c r="G2" s="60"/>
      <c r="H2" s="60"/>
      <c r="I2" s="60"/>
      <c r="J2" s="60"/>
      <c r="K2" s="60"/>
      <c r="L2" s="60"/>
      <c r="M2" s="60"/>
      <c r="N2" s="60"/>
      <c r="O2" s="60"/>
      <c r="P2" s="60"/>
      <c r="Q2" s="60"/>
    </row>
    <row r="3" spans="1:17" ht="28.5" x14ac:dyDescent="0.25">
      <c r="B3" s="60"/>
      <c r="C3" s="61" t="s">
        <v>52</v>
      </c>
      <c r="D3" s="60"/>
      <c r="E3" s="60"/>
      <c r="F3" s="60"/>
      <c r="G3" s="60"/>
      <c r="H3" s="60"/>
      <c r="I3" s="60"/>
      <c r="J3" s="60"/>
      <c r="K3" s="60"/>
      <c r="L3" s="60"/>
      <c r="M3" s="60"/>
      <c r="N3" s="60"/>
      <c r="O3" s="60"/>
      <c r="P3" s="60"/>
      <c r="Q3" s="60"/>
    </row>
    <row r="4" spans="1:17" ht="26.25" x14ac:dyDescent="0.25">
      <c r="B4" s="60"/>
      <c r="C4" s="62" t="s">
        <v>80</v>
      </c>
      <c r="D4" s="60"/>
      <c r="E4" s="60"/>
      <c r="F4" s="60"/>
      <c r="G4" s="60"/>
      <c r="H4" s="60"/>
      <c r="I4" s="60"/>
      <c r="J4" s="60"/>
      <c r="K4" s="60"/>
      <c r="L4" s="60"/>
      <c r="M4" s="60"/>
      <c r="N4" s="60"/>
      <c r="O4" s="60"/>
      <c r="P4" s="60"/>
      <c r="Q4" s="60"/>
    </row>
    <row r="5" spans="1:17" x14ac:dyDescent="0.25">
      <c r="B5" s="60"/>
      <c r="C5" s="60"/>
      <c r="D5" s="60"/>
      <c r="E5" s="60"/>
      <c r="F5" s="60"/>
      <c r="G5" s="60"/>
      <c r="H5" s="60"/>
      <c r="I5" s="60"/>
      <c r="J5" s="60"/>
      <c r="K5" s="60"/>
      <c r="L5" s="60"/>
      <c r="M5" s="60"/>
      <c r="N5" s="60"/>
      <c r="O5" s="60"/>
      <c r="P5" s="60"/>
      <c r="Q5" s="60"/>
    </row>
    <row r="6" spans="1:17" x14ac:dyDescent="0.25">
      <c r="B6" s="60"/>
      <c r="C6" s="63" t="s">
        <v>53</v>
      </c>
      <c r="D6" s="64" t="s">
        <v>54</v>
      </c>
      <c r="E6" s="60"/>
      <c r="F6" s="60"/>
      <c r="G6" s="60"/>
      <c r="H6" s="60"/>
      <c r="I6" s="60"/>
      <c r="J6" s="60"/>
      <c r="K6" s="60"/>
      <c r="L6" s="60"/>
      <c r="M6" s="60"/>
      <c r="N6" s="60"/>
      <c r="O6" s="60"/>
      <c r="P6" s="60"/>
      <c r="Q6" s="60"/>
    </row>
    <row r="7" spans="1:17" x14ac:dyDescent="0.25">
      <c r="B7" s="60"/>
      <c r="C7" s="63" t="s">
        <v>55</v>
      </c>
      <c r="D7" s="65">
        <v>45646</v>
      </c>
      <c r="E7" s="60"/>
      <c r="F7" s="60"/>
      <c r="G7" s="60"/>
      <c r="H7" s="60"/>
      <c r="I7" s="60"/>
      <c r="J7" s="60"/>
      <c r="K7" s="60"/>
      <c r="L7" s="60"/>
      <c r="M7" s="60"/>
      <c r="N7" s="60"/>
      <c r="O7" s="60"/>
      <c r="P7" s="60"/>
      <c r="Q7" s="60"/>
    </row>
    <row r="8" spans="1:17" x14ac:dyDescent="0.25">
      <c r="B8" s="60"/>
      <c r="C8" s="60"/>
      <c r="D8" s="60"/>
      <c r="E8" s="60"/>
      <c r="F8" s="60"/>
      <c r="G8" s="60"/>
      <c r="H8" s="60"/>
      <c r="I8" s="60"/>
      <c r="J8" s="60"/>
      <c r="K8" s="60"/>
      <c r="L8" s="60"/>
      <c r="M8" s="60"/>
      <c r="N8" s="60"/>
      <c r="O8" s="60"/>
      <c r="P8" s="60"/>
      <c r="Q8" s="60"/>
    </row>
    <row r="9" spans="1:17" x14ac:dyDescent="0.25">
      <c r="B9" s="60"/>
      <c r="C9" s="136" t="s">
        <v>76</v>
      </c>
      <c r="D9" s="136"/>
      <c r="E9" s="136"/>
      <c r="F9" s="136"/>
      <c r="G9" s="136"/>
      <c r="H9" s="136"/>
      <c r="I9" s="136"/>
      <c r="J9" s="136"/>
      <c r="K9" s="136"/>
      <c r="L9" s="136"/>
      <c r="M9" s="136"/>
      <c r="N9" s="136"/>
      <c r="O9" s="136"/>
      <c r="P9" s="136"/>
      <c r="Q9" s="60"/>
    </row>
    <row r="10" spans="1:17" x14ac:dyDescent="0.25">
      <c r="B10" s="60"/>
      <c r="C10" s="136"/>
      <c r="D10" s="136"/>
      <c r="E10" s="136"/>
      <c r="F10" s="136"/>
      <c r="G10" s="136"/>
      <c r="H10" s="136"/>
      <c r="I10" s="136"/>
      <c r="J10" s="136"/>
      <c r="K10" s="136"/>
      <c r="L10" s="136"/>
      <c r="M10" s="136"/>
      <c r="N10" s="136"/>
      <c r="O10" s="136"/>
      <c r="P10" s="136"/>
      <c r="Q10" s="60"/>
    </row>
    <row r="11" spans="1:17" x14ac:dyDescent="0.25">
      <c r="B11" s="60"/>
      <c r="C11" s="136"/>
      <c r="D11" s="136"/>
      <c r="E11" s="136"/>
      <c r="F11" s="136"/>
      <c r="G11" s="136"/>
      <c r="H11" s="136"/>
      <c r="I11" s="136"/>
      <c r="J11" s="136"/>
      <c r="K11" s="136"/>
      <c r="L11" s="136"/>
      <c r="M11" s="136"/>
      <c r="N11" s="136"/>
      <c r="O11" s="136"/>
      <c r="P11" s="136"/>
      <c r="Q11" s="60"/>
    </row>
    <row r="12" spans="1:17" x14ac:dyDescent="0.25">
      <c r="B12" s="60"/>
      <c r="C12" s="136"/>
      <c r="D12" s="136"/>
      <c r="E12" s="136"/>
      <c r="F12" s="136"/>
      <c r="G12" s="136"/>
      <c r="H12" s="136"/>
      <c r="I12" s="136"/>
      <c r="J12" s="136"/>
      <c r="K12" s="136"/>
      <c r="L12" s="136"/>
      <c r="M12" s="136"/>
      <c r="N12" s="136"/>
      <c r="O12" s="136"/>
      <c r="P12" s="136"/>
      <c r="Q12" s="60"/>
    </row>
    <row r="13" spans="1:17" x14ac:dyDescent="0.25">
      <c r="B13" s="60"/>
      <c r="C13" s="136"/>
      <c r="D13" s="136"/>
      <c r="E13" s="136"/>
      <c r="F13" s="136"/>
      <c r="G13" s="136"/>
      <c r="H13" s="136"/>
      <c r="I13" s="136"/>
      <c r="J13" s="136"/>
      <c r="K13" s="136"/>
      <c r="L13" s="136"/>
      <c r="M13" s="136"/>
      <c r="N13" s="136"/>
      <c r="O13" s="136"/>
      <c r="P13" s="136"/>
      <c r="Q13" s="60"/>
    </row>
    <row r="14" spans="1:17" x14ac:dyDescent="0.25">
      <c r="B14" s="60"/>
      <c r="C14" s="66"/>
      <c r="D14" s="66"/>
      <c r="E14" s="66"/>
      <c r="F14" s="66"/>
      <c r="G14" s="66"/>
      <c r="H14" s="66"/>
      <c r="I14" s="66"/>
      <c r="J14" s="66"/>
      <c r="K14" s="66"/>
      <c r="L14" s="66"/>
      <c r="M14" s="66"/>
      <c r="N14" s="66"/>
      <c r="O14" s="66"/>
      <c r="P14" s="66"/>
      <c r="Q14" s="60"/>
    </row>
    <row r="15" spans="1:17" x14ac:dyDescent="0.25">
      <c r="B15" s="60"/>
      <c r="C15" s="60"/>
      <c r="D15" s="60"/>
      <c r="E15" s="60"/>
      <c r="F15" s="60"/>
      <c r="G15" s="60"/>
      <c r="H15" s="60"/>
      <c r="I15" s="60"/>
      <c r="J15" s="60"/>
      <c r="K15" s="60"/>
      <c r="L15" s="60"/>
      <c r="M15" s="60"/>
      <c r="N15" s="60"/>
      <c r="O15" s="60"/>
      <c r="P15" s="60"/>
      <c r="Q15" s="60"/>
    </row>
    <row r="16" spans="1:17" ht="28.5" x14ac:dyDescent="0.45">
      <c r="A16" s="67"/>
      <c r="B16" s="60"/>
      <c r="C16" s="62" t="s">
        <v>56</v>
      </c>
      <c r="D16" s="68"/>
      <c r="E16" s="68"/>
      <c r="F16" s="68"/>
      <c r="G16" s="68"/>
      <c r="H16" s="68"/>
      <c r="I16" s="68"/>
      <c r="J16" s="68"/>
      <c r="K16" s="68"/>
      <c r="L16" s="68"/>
      <c r="M16" s="68"/>
      <c r="N16" s="68"/>
      <c r="O16" s="68"/>
      <c r="P16" s="68"/>
      <c r="Q16" s="69"/>
    </row>
    <row r="17" spans="1:17" ht="18.75" x14ac:dyDescent="0.25">
      <c r="B17" s="60"/>
      <c r="C17" s="68"/>
      <c r="D17" s="68"/>
      <c r="E17" s="68"/>
      <c r="F17" s="68"/>
      <c r="G17" s="68"/>
      <c r="H17" s="68"/>
      <c r="I17" s="68"/>
      <c r="J17" s="68"/>
      <c r="K17" s="68"/>
      <c r="L17" s="68"/>
      <c r="M17" s="68"/>
      <c r="N17" s="68"/>
      <c r="O17" s="68"/>
      <c r="P17" s="68"/>
      <c r="Q17" s="60"/>
    </row>
    <row r="18" spans="1:17" ht="21" x14ac:dyDescent="0.25">
      <c r="A18" s="70"/>
      <c r="B18" s="60"/>
      <c r="C18" s="71" t="s">
        <v>57</v>
      </c>
      <c r="D18" s="71"/>
      <c r="E18" s="71"/>
      <c r="F18" s="71"/>
      <c r="G18" s="71"/>
      <c r="H18" s="71"/>
      <c r="I18" s="71"/>
      <c r="J18" s="71"/>
      <c r="K18" s="71"/>
      <c r="L18" s="71"/>
      <c r="M18" s="71"/>
      <c r="N18" s="71"/>
      <c r="O18" s="71"/>
      <c r="P18" s="71"/>
      <c r="Q18" s="60"/>
    </row>
    <row r="19" spans="1:17" ht="15" customHeight="1" x14ac:dyDescent="0.25">
      <c r="B19" s="60"/>
      <c r="C19" s="137" t="s">
        <v>58</v>
      </c>
      <c r="D19" s="137"/>
      <c r="E19" s="137"/>
      <c r="F19" s="137"/>
      <c r="G19" s="60"/>
      <c r="H19" s="138" t="s">
        <v>59</v>
      </c>
      <c r="I19" s="138"/>
      <c r="J19" s="138"/>
      <c r="K19" s="138"/>
      <c r="L19" s="60"/>
      <c r="M19" s="139" t="s">
        <v>60</v>
      </c>
      <c r="N19" s="139"/>
      <c r="O19" s="139"/>
      <c r="P19" s="139"/>
      <c r="Q19" s="60"/>
    </row>
    <row r="20" spans="1:17" ht="15" customHeight="1" x14ac:dyDescent="0.25">
      <c r="B20" s="60"/>
      <c r="C20" s="137"/>
      <c r="D20" s="137"/>
      <c r="E20" s="137"/>
      <c r="F20" s="137"/>
      <c r="G20" s="60"/>
      <c r="H20" s="138"/>
      <c r="I20" s="138"/>
      <c r="J20" s="138"/>
      <c r="K20" s="138"/>
      <c r="L20" s="60"/>
      <c r="M20" s="139"/>
      <c r="N20" s="139"/>
      <c r="O20" s="139"/>
      <c r="P20" s="139"/>
      <c r="Q20" s="60"/>
    </row>
    <row r="21" spans="1:17" x14ac:dyDescent="0.25">
      <c r="B21" s="60"/>
      <c r="C21" s="140" t="s">
        <v>61</v>
      </c>
      <c r="D21" s="140"/>
      <c r="E21" s="140"/>
      <c r="F21" s="140"/>
      <c r="G21" s="60"/>
      <c r="H21" s="141" t="s">
        <v>62</v>
      </c>
      <c r="I21" s="141"/>
      <c r="J21" s="141"/>
      <c r="K21" s="141"/>
      <c r="L21" s="60"/>
      <c r="M21" s="142" t="s">
        <v>63</v>
      </c>
      <c r="N21" s="142"/>
      <c r="O21" s="142"/>
      <c r="P21" s="142"/>
      <c r="Q21" s="60"/>
    </row>
    <row r="22" spans="1:17" x14ac:dyDescent="0.25">
      <c r="B22" s="60"/>
      <c r="C22" s="140"/>
      <c r="D22" s="140"/>
      <c r="E22" s="140"/>
      <c r="F22" s="140"/>
      <c r="G22" s="60"/>
      <c r="H22" s="141"/>
      <c r="I22" s="141"/>
      <c r="J22" s="141"/>
      <c r="K22" s="141"/>
      <c r="L22" s="60"/>
      <c r="M22" s="142"/>
      <c r="N22" s="142"/>
      <c r="O22" s="142"/>
      <c r="P22" s="142"/>
      <c r="Q22" s="60"/>
    </row>
    <row r="23" spans="1:17" x14ac:dyDescent="0.25">
      <c r="B23" s="60"/>
      <c r="C23" s="140"/>
      <c r="D23" s="140"/>
      <c r="E23" s="140"/>
      <c r="F23" s="140"/>
      <c r="G23" s="60"/>
      <c r="H23" s="141"/>
      <c r="I23" s="141"/>
      <c r="J23" s="141"/>
      <c r="K23" s="141"/>
      <c r="L23" s="60"/>
      <c r="M23" s="142"/>
      <c r="N23" s="142"/>
      <c r="O23" s="142"/>
      <c r="P23" s="142"/>
      <c r="Q23" s="60"/>
    </row>
    <row r="24" spans="1:17" x14ac:dyDescent="0.25">
      <c r="A24" s="70"/>
      <c r="B24" s="60"/>
      <c r="C24" s="140"/>
      <c r="D24" s="140"/>
      <c r="E24" s="140"/>
      <c r="F24" s="140"/>
      <c r="G24" s="60"/>
      <c r="H24" s="141"/>
      <c r="I24" s="141"/>
      <c r="J24" s="141"/>
      <c r="K24" s="141"/>
      <c r="L24" s="60"/>
      <c r="M24" s="142"/>
      <c r="N24" s="142"/>
      <c r="O24" s="142"/>
      <c r="P24" s="142"/>
      <c r="Q24" s="60"/>
    </row>
    <row r="25" spans="1:17" x14ac:dyDescent="0.25">
      <c r="B25" s="60"/>
      <c r="C25" s="140"/>
      <c r="D25" s="140"/>
      <c r="E25" s="140"/>
      <c r="F25" s="140"/>
      <c r="G25" s="60"/>
      <c r="H25" s="141"/>
      <c r="I25" s="141"/>
      <c r="J25" s="141"/>
      <c r="K25" s="141"/>
      <c r="L25" s="60"/>
      <c r="M25" s="142"/>
      <c r="N25" s="142"/>
      <c r="O25" s="142"/>
      <c r="P25" s="142"/>
      <c r="Q25" s="60"/>
    </row>
    <row r="26" spans="1:17" x14ac:dyDescent="0.25">
      <c r="B26" s="60"/>
      <c r="C26" s="60"/>
      <c r="D26" s="60"/>
      <c r="E26" s="60"/>
      <c r="F26" s="60"/>
      <c r="G26" s="60"/>
      <c r="H26" s="60"/>
      <c r="I26" s="60"/>
      <c r="J26" s="60"/>
      <c r="K26" s="60"/>
      <c r="L26" s="60"/>
      <c r="M26" s="60"/>
      <c r="N26" s="60"/>
      <c r="O26" s="60"/>
      <c r="P26" s="60"/>
      <c r="Q26" s="60"/>
    </row>
    <row r="27" spans="1:17" ht="21" x14ac:dyDescent="0.25">
      <c r="B27" s="60"/>
      <c r="C27" s="71" t="s">
        <v>64</v>
      </c>
      <c r="D27" s="60"/>
      <c r="E27" s="60"/>
      <c r="F27" s="60"/>
      <c r="G27" s="60"/>
      <c r="H27" s="60"/>
      <c r="I27" s="60"/>
      <c r="J27" s="60"/>
      <c r="K27" s="60"/>
      <c r="L27" s="60"/>
      <c r="M27" s="60"/>
      <c r="N27" s="60"/>
      <c r="O27" s="60"/>
      <c r="P27" s="60"/>
      <c r="Q27" s="60"/>
    </row>
    <row r="28" spans="1:17" x14ac:dyDescent="0.25">
      <c r="B28" s="60"/>
      <c r="C28" s="72" t="s">
        <v>78</v>
      </c>
      <c r="D28" s="133" t="s">
        <v>79</v>
      </c>
      <c r="E28" s="133"/>
      <c r="F28" s="133"/>
      <c r="G28" s="133"/>
      <c r="H28" s="133"/>
      <c r="I28" s="133"/>
      <c r="J28" s="133"/>
      <c r="K28" s="133"/>
      <c r="L28" s="133"/>
      <c r="M28" s="133"/>
      <c r="N28" s="133"/>
      <c r="O28" s="133"/>
      <c r="P28" s="133"/>
      <c r="Q28" s="60"/>
    </row>
    <row r="29" spans="1:17" x14ac:dyDescent="0.25">
      <c r="B29" s="60"/>
      <c r="C29" s="60"/>
      <c r="D29" s="60"/>
      <c r="E29" s="60"/>
      <c r="F29" s="60"/>
      <c r="G29" s="60"/>
      <c r="H29" s="60"/>
      <c r="I29" s="60"/>
      <c r="J29" s="60"/>
      <c r="K29" s="60"/>
      <c r="L29" s="60"/>
      <c r="M29" s="60"/>
      <c r="N29" s="60"/>
      <c r="O29" s="60"/>
      <c r="P29" s="60"/>
      <c r="Q29" s="60"/>
    </row>
    <row r="30" spans="1:17" ht="21" x14ac:dyDescent="0.25">
      <c r="B30" s="60"/>
      <c r="C30" s="71" t="s">
        <v>65</v>
      </c>
      <c r="D30" s="60"/>
      <c r="E30" s="60"/>
      <c r="F30" s="60"/>
      <c r="G30" s="60"/>
      <c r="H30" s="60"/>
      <c r="I30" s="60"/>
      <c r="J30" s="60"/>
      <c r="K30" s="60"/>
      <c r="L30" s="60"/>
      <c r="M30" s="60"/>
      <c r="N30" s="60"/>
      <c r="O30" s="60"/>
      <c r="P30" s="60"/>
      <c r="Q30" s="60"/>
    </row>
    <row r="31" spans="1:17" x14ac:dyDescent="0.25">
      <c r="B31" s="60"/>
      <c r="C31" s="73" t="s">
        <v>66</v>
      </c>
      <c r="D31" s="134" t="s">
        <v>67</v>
      </c>
      <c r="E31" s="135"/>
      <c r="F31" s="135"/>
      <c r="G31" s="135"/>
      <c r="H31" s="135"/>
      <c r="I31" s="135"/>
      <c r="J31" s="135"/>
      <c r="K31" s="135"/>
      <c r="L31" s="135"/>
      <c r="M31" s="135"/>
      <c r="N31" s="135"/>
      <c r="O31" s="135"/>
      <c r="P31" s="135"/>
      <c r="Q31" s="60"/>
    </row>
    <row r="32" spans="1:17" ht="15.75" thickBot="1" x14ac:dyDescent="0.3">
      <c r="B32" s="60"/>
      <c r="C32" s="74" t="s">
        <v>68</v>
      </c>
      <c r="D32" s="130" t="s">
        <v>81</v>
      </c>
      <c r="E32" s="130"/>
      <c r="F32" s="130"/>
      <c r="G32" s="130"/>
      <c r="H32" s="130"/>
      <c r="I32" s="130"/>
      <c r="J32" s="130"/>
      <c r="K32" s="130"/>
      <c r="L32" s="130"/>
      <c r="M32" s="130"/>
      <c r="N32" s="130"/>
      <c r="O32" s="130"/>
      <c r="P32" s="130"/>
      <c r="Q32" s="60"/>
    </row>
    <row r="33" spans="1:17" ht="15.75" thickTop="1" x14ac:dyDescent="0.25">
      <c r="B33" s="60"/>
      <c r="C33" s="101" t="s">
        <v>69</v>
      </c>
      <c r="D33" s="130" t="s">
        <v>70</v>
      </c>
      <c r="E33" s="130"/>
      <c r="F33" s="130"/>
      <c r="G33" s="130"/>
      <c r="H33" s="130"/>
      <c r="I33" s="130"/>
      <c r="J33" s="130"/>
      <c r="K33" s="130"/>
      <c r="L33" s="130"/>
      <c r="M33" s="130"/>
      <c r="N33" s="130"/>
      <c r="O33" s="130"/>
      <c r="P33" s="130"/>
      <c r="Q33" s="60"/>
    </row>
    <row r="34" spans="1:17" x14ac:dyDescent="0.25">
      <c r="B34" s="60"/>
      <c r="C34" s="60"/>
      <c r="D34" s="60"/>
      <c r="E34" s="60"/>
      <c r="F34" s="60"/>
      <c r="G34" s="60"/>
      <c r="H34" s="60"/>
      <c r="I34" s="60"/>
      <c r="J34" s="60"/>
      <c r="K34" s="60"/>
      <c r="L34" s="60"/>
      <c r="M34" s="60"/>
      <c r="N34" s="60"/>
      <c r="O34" s="60"/>
      <c r="P34" s="60"/>
      <c r="Q34" s="60"/>
    </row>
    <row r="35" spans="1:17" ht="21" x14ac:dyDescent="0.25">
      <c r="B35" s="60"/>
      <c r="C35" s="71" t="s">
        <v>71</v>
      </c>
      <c r="D35" s="60"/>
      <c r="E35" s="60"/>
      <c r="F35" s="60"/>
      <c r="G35" s="60"/>
      <c r="H35" s="60"/>
      <c r="I35" s="60"/>
      <c r="J35" s="60"/>
      <c r="K35" s="60"/>
      <c r="L35" s="60"/>
      <c r="M35" s="60"/>
      <c r="N35" s="60"/>
      <c r="O35" s="60"/>
      <c r="P35" s="60"/>
      <c r="Q35" s="60"/>
    </row>
    <row r="36" spans="1:17" x14ac:dyDescent="0.25">
      <c r="B36" s="60"/>
      <c r="C36" s="131" t="s">
        <v>72</v>
      </c>
      <c r="D36" s="131"/>
      <c r="E36" s="131"/>
      <c r="F36" s="131"/>
      <c r="G36" s="131"/>
      <c r="H36" s="131"/>
      <c r="I36" s="131"/>
      <c r="J36" s="131"/>
      <c r="K36" s="131"/>
      <c r="L36" s="131"/>
      <c r="M36" s="131"/>
      <c r="N36" s="131"/>
      <c r="O36" s="131"/>
      <c r="P36" s="131"/>
      <c r="Q36" s="60"/>
    </row>
    <row r="37" spans="1:17" x14ac:dyDescent="0.25">
      <c r="B37" s="60"/>
      <c r="C37" s="131"/>
      <c r="D37" s="131"/>
      <c r="E37" s="131"/>
      <c r="F37" s="131"/>
      <c r="G37" s="131"/>
      <c r="H37" s="131"/>
      <c r="I37" s="131"/>
      <c r="J37" s="131"/>
      <c r="K37" s="131"/>
      <c r="L37" s="131"/>
      <c r="M37" s="131"/>
      <c r="N37" s="131"/>
      <c r="O37" s="131"/>
      <c r="P37" s="131"/>
      <c r="Q37" s="60"/>
    </row>
    <row r="38" spans="1:17" x14ac:dyDescent="0.25">
      <c r="B38" s="60"/>
      <c r="C38" s="131"/>
      <c r="D38" s="131"/>
      <c r="E38" s="131"/>
      <c r="F38" s="131"/>
      <c r="G38" s="131"/>
      <c r="H38" s="131"/>
      <c r="I38" s="131"/>
      <c r="J38" s="131"/>
      <c r="K38" s="131"/>
      <c r="L38" s="131"/>
      <c r="M38" s="131"/>
      <c r="N38" s="131"/>
      <c r="O38" s="131"/>
      <c r="P38" s="131"/>
      <c r="Q38" s="60"/>
    </row>
    <row r="39" spans="1:17" x14ac:dyDescent="0.25">
      <c r="B39" s="60"/>
      <c r="C39" s="131"/>
      <c r="D39" s="131"/>
      <c r="E39" s="131"/>
      <c r="F39" s="131"/>
      <c r="G39" s="131"/>
      <c r="H39" s="131"/>
      <c r="I39" s="131"/>
      <c r="J39" s="131"/>
      <c r="K39" s="131"/>
      <c r="L39" s="131"/>
      <c r="M39" s="131"/>
      <c r="N39" s="131"/>
      <c r="O39" s="131"/>
      <c r="P39" s="131"/>
      <c r="Q39" s="60"/>
    </row>
    <row r="40" spans="1:17" x14ac:dyDescent="0.25">
      <c r="B40" s="60"/>
      <c r="C40" s="131"/>
      <c r="D40" s="131"/>
      <c r="E40" s="131"/>
      <c r="F40" s="131"/>
      <c r="G40" s="131"/>
      <c r="H40" s="131"/>
      <c r="I40" s="131"/>
      <c r="J40" s="131"/>
      <c r="K40" s="131"/>
      <c r="L40" s="131"/>
      <c r="M40" s="131"/>
      <c r="N40" s="131"/>
      <c r="O40" s="131"/>
      <c r="P40" s="131"/>
      <c r="Q40" s="60"/>
    </row>
    <row r="41" spans="1:17" x14ac:dyDescent="0.25">
      <c r="B41" s="60"/>
      <c r="C41" s="131"/>
      <c r="D41" s="131"/>
      <c r="E41" s="131"/>
      <c r="F41" s="131"/>
      <c r="G41" s="131"/>
      <c r="H41" s="131"/>
      <c r="I41" s="131"/>
      <c r="J41" s="131"/>
      <c r="K41" s="131"/>
      <c r="L41" s="131"/>
      <c r="M41" s="131"/>
      <c r="N41" s="131"/>
      <c r="O41" s="131"/>
      <c r="P41" s="131"/>
      <c r="Q41" s="60"/>
    </row>
    <row r="42" spans="1:17" x14ac:dyDescent="0.25">
      <c r="B42" s="60"/>
      <c r="C42" s="60"/>
      <c r="D42" s="60"/>
      <c r="E42" s="60"/>
      <c r="F42" s="60"/>
      <c r="G42" s="60"/>
      <c r="H42" s="60"/>
      <c r="I42" s="60"/>
      <c r="J42" s="60"/>
      <c r="K42" s="60"/>
      <c r="L42" s="60"/>
      <c r="M42" s="60"/>
      <c r="N42" s="60"/>
      <c r="O42" s="60"/>
      <c r="P42" s="60"/>
      <c r="Q42" s="60"/>
    </row>
    <row r="43" spans="1:17" ht="21" x14ac:dyDescent="0.25">
      <c r="B43" s="60"/>
      <c r="C43" s="71" t="s">
        <v>73</v>
      </c>
      <c r="D43" s="71"/>
      <c r="E43" s="71"/>
      <c r="F43" s="71"/>
      <c r="G43" s="71"/>
      <c r="H43" s="71"/>
      <c r="I43" s="71"/>
      <c r="J43" s="71"/>
      <c r="K43" s="71"/>
      <c r="L43" s="71"/>
      <c r="M43" s="71"/>
      <c r="N43" s="71"/>
      <c r="O43" s="71"/>
      <c r="P43" s="71"/>
      <c r="Q43" s="60"/>
    </row>
    <row r="44" spans="1:17" ht="15" customHeight="1" x14ac:dyDescent="0.25">
      <c r="B44" s="60"/>
      <c r="C44" s="132" t="s">
        <v>74</v>
      </c>
      <c r="D44" s="132"/>
      <c r="E44" s="132"/>
      <c r="F44" s="132"/>
      <c r="G44" s="132"/>
      <c r="H44" s="132"/>
      <c r="I44" s="132"/>
      <c r="J44" s="132"/>
      <c r="K44" s="132"/>
      <c r="L44" s="132"/>
      <c r="M44" s="132"/>
      <c r="N44" s="132"/>
      <c r="O44" s="132"/>
      <c r="P44" s="132"/>
      <c r="Q44" s="60"/>
    </row>
    <row r="45" spans="1:17" x14ac:dyDescent="0.25">
      <c r="B45" s="60"/>
      <c r="C45" s="60"/>
      <c r="D45" s="60"/>
      <c r="E45" s="60"/>
      <c r="F45" s="60"/>
      <c r="G45" s="60"/>
      <c r="H45" s="60"/>
      <c r="I45" s="60"/>
      <c r="J45" s="60"/>
      <c r="K45" s="60"/>
      <c r="L45" s="60"/>
      <c r="M45" s="60"/>
      <c r="N45" s="60"/>
      <c r="O45" s="60"/>
      <c r="P45" s="60"/>
      <c r="Q45" s="60"/>
    </row>
    <row r="46" spans="1:17" ht="15" customHeight="1" x14ac:dyDescent="0.25">
      <c r="B46" s="60"/>
      <c r="C46" s="71" t="s">
        <v>75</v>
      </c>
      <c r="D46" s="60"/>
      <c r="E46" s="60"/>
      <c r="F46" s="60"/>
      <c r="G46" s="60"/>
      <c r="H46" s="60"/>
      <c r="I46" s="60"/>
      <c r="J46" s="60"/>
      <c r="K46" s="60"/>
      <c r="L46" s="60"/>
      <c r="M46" s="60"/>
      <c r="N46" s="60"/>
      <c r="O46" s="60"/>
      <c r="P46" s="60"/>
      <c r="Q46" s="60"/>
    </row>
    <row r="47" spans="1:17" x14ac:dyDescent="0.25">
      <c r="A47" s="75"/>
      <c r="B47" s="76"/>
      <c r="C47" s="76"/>
      <c r="D47" s="76"/>
      <c r="E47" s="76"/>
      <c r="F47" s="76"/>
      <c r="G47" s="76"/>
      <c r="H47" s="76"/>
      <c r="I47" s="76"/>
      <c r="J47" s="76"/>
      <c r="K47" s="76"/>
      <c r="L47" s="76"/>
      <c r="M47" s="76"/>
      <c r="N47" s="76"/>
      <c r="O47" s="76"/>
      <c r="P47" s="76"/>
      <c r="Q47" s="76"/>
    </row>
    <row r="48" spans="1:17" x14ac:dyDescent="0.25">
      <c r="A48" s="75"/>
      <c r="B48" s="76"/>
      <c r="C48" s="76"/>
      <c r="D48" s="76"/>
      <c r="E48" s="76"/>
      <c r="F48" s="76"/>
      <c r="G48" s="76"/>
      <c r="H48" s="76"/>
      <c r="I48" s="76"/>
      <c r="J48" s="76"/>
      <c r="K48" s="76"/>
      <c r="L48" s="76"/>
      <c r="M48" s="76"/>
      <c r="N48" s="76"/>
      <c r="O48" s="76"/>
      <c r="P48" s="76"/>
      <c r="Q48" s="76"/>
    </row>
    <row r="49" spans="1:17" x14ac:dyDescent="0.25">
      <c r="A49" s="75"/>
      <c r="B49" s="76"/>
      <c r="C49" s="76"/>
      <c r="D49" s="76"/>
      <c r="E49" s="76"/>
      <c r="F49" s="76"/>
      <c r="G49" s="76"/>
      <c r="H49" s="76"/>
      <c r="I49" s="76"/>
      <c r="J49" s="76"/>
      <c r="K49" s="76"/>
      <c r="L49" s="76"/>
      <c r="M49" s="76"/>
      <c r="N49" s="76"/>
      <c r="O49" s="76"/>
      <c r="P49" s="76"/>
      <c r="Q49" s="76"/>
    </row>
    <row r="50" spans="1:17" x14ac:dyDescent="0.25">
      <c r="B50" s="77"/>
      <c r="C50" s="77"/>
      <c r="D50" s="77"/>
      <c r="E50" s="77"/>
      <c r="F50" s="77"/>
      <c r="G50" s="77"/>
      <c r="H50" s="77"/>
      <c r="I50" s="77"/>
      <c r="J50" s="77"/>
      <c r="K50" s="77"/>
      <c r="L50" s="77"/>
      <c r="M50" s="77"/>
      <c r="N50" s="77"/>
      <c r="O50" s="77"/>
      <c r="P50" s="77"/>
      <c r="Q50" s="77"/>
    </row>
  </sheetData>
  <mergeCells count="13">
    <mergeCell ref="C9:P13"/>
    <mergeCell ref="C19:F20"/>
    <mergeCell ref="H19:K20"/>
    <mergeCell ref="M19:P20"/>
    <mergeCell ref="C21:F25"/>
    <mergeCell ref="H21:K25"/>
    <mergeCell ref="M21:P25"/>
    <mergeCell ref="D32:P32"/>
    <mergeCell ref="D33:P33"/>
    <mergeCell ref="C36:P41"/>
    <mergeCell ref="C44:P44"/>
    <mergeCell ref="D28:P28"/>
    <mergeCell ref="D31:P31"/>
  </mergeCells>
  <hyperlinks>
    <hyperlink ref="C44" r:id="rId1" xr:uid="{A4041EAF-51C3-4E78-808A-EF1342E084B4}"/>
  </hyperlinks>
  <pageMargins left="0.7" right="0.7" top="0.78740157499999996" bottom="0.78740157499999996" header="0.3" footer="0.3"/>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7"/>
  </sheetPr>
  <dimension ref="A2:U92"/>
  <sheetViews>
    <sheetView topLeftCell="B4" zoomScale="85" zoomScaleNormal="85" workbookViewId="0">
      <selection activeCell="D10" sqref="D10"/>
    </sheetView>
  </sheetViews>
  <sheetFormatPr baseColWidth="10" defaultRowHeight="15" x14ac:dyDescent="0.25"/>
  <cols>
    <col min="1" max="1" width="27.42578125" style="38" customWidth="1"/>
    <col min="2" max="2" width="38.28515625" style="38" bestFit="1" customWidth="1"/>
    <col min="3" max="3" width="13.5703125" style="38" customWidth="1"/>
    <col min="4" max="4" width="13.7109375" style="38" customWidth="1"/>
    <col min="5" max="5" width="11.140625" style="38" customWidth="1"/>
    <col min="6" max="6" width="10.5703125" style="38" customWidth="1"/>
    <col min="7" max="7" width="25" style="38" bestFit="1" customWidth="1"/>
    <col min="8" max="8" width="19.7109375" style="38" customWidth="1"/>
    <col min="9" max="9" width="23.42578125" style="38" customWidth="1"/>
    <col min="10" max="10" width="14.85546875" style="38" customWidth="1"/>
    <col min="11" max="19" width="11.42578125" style="38"/>
    <col min="20" max="20" width="18.7109375" style="38" customWidth="1"/>
    <col min="21" max="21" width="12.140625" style="38" customWidth="1"/>
    <col min="22" max="16384" width="11.42578125" style="38"/>
  </cols>
  <sheetData>
    <row r="2" spans="1:18" s="80" customFormat="1" ht="31.5" x14ac:dyDescent="0.5">
      <c r="A2" s="78" t="s">
        <v>77</v>
      </c>
      <c r="B2" s="78"/>
      <c r="C2" s="78"/>
      <c r="D2" s="78"/>
      <c r="E2" s="78"/>
      <c r="F2" s="78"/>
      <c r="G2" s="78"/>
      <c r="H2" s="78"/>
      <c r="I2" s="78"/>
      <c r="J2" s="78"/>
      <c r="K2" s="78"/>
      <c r="L2" s="78"/>
      <c r="M2" s="78"/>
      <c r="N2" s="78"/>
      <c r="O2" s="78"/>
      <c r="P2" s="78"/>
      <c r="Q2" s="78"/>
      <c r="R2" s="79"/>
    </row>
    <row r="3" spans="1:18" ht="15.75" thickBot="1" x14ac:dyDescent="0.3"/>
    <row r="4" spans="1:18" s="39" customFormat="1" ht="60" customHeight="1" thickBot="1" x14ac:dyDescent="0.35">
      <c r="A4" s="33" t="s">
        <v>27</v>
      </c>
      <c r="B4" s="34" t="s">
        <v>0</v>
      </c>
      <c r="C4" s="93" t="s">
        <v>32</v>
      </c>
      <c r="D4" s="94" t="s">
        <v>33</v>
      </c>
      <c r="E4" s="95" t="s">
        <v>34</v>
      </c>
      <c r="F4" s="148" t="s">
        <v>21</v>
      </c>
      <c r="G4" s="149"/>
      <c r="H4" s="35" t="s">
        <v>28</v>
      </c>
      <c r="I4" s="36" t="s">
        <v>22</v>
      </c>
      <c r="J4" s="128" t="s">
        <v>35</v>
      </c>
    </row>
    <row r="5" spans="1:18" ht="15" customHeight="1" thickBot="1" x14ac:dyDescent="0.3">
      <c r="A5" s="143" t="s">
        <v>37</v>
      </c>
      <c r="B5" s="82" t="s">
        <v>20</v>
      </c>
      <c r="C5" s="96"/>
      <c r="D5" s="114"/>
      <c r="E5" s="120"/>
      <c r="F5" s="3">
        <v>0.35599999999999998</v>
      </c>
      <c r="G5" s="10" t="s">
        <v>25</v>
      </c>
      <c r="H5" s="58" t="s">
        <v>51</v>
      </c>
      <c r="I5" s="7" t="s">
        <v>29</v>
      </c>
      <c r="J5" s="129">
        <f>C5*F5/1000</f>
        <v>0</v>
      </c>
    </row>
    <row r="6" spans="1:18" ht="16.5" thickTop="1" thickBot="1" x14ac:dyDescent="0.3">
      <c r="A6" s="145"/>
      <c r="B6" s="83" t="s">
        <v>15</v>
      </c>
      <c r="C6" s="97"/>
      <c r="D6" s="110"/>
      <c r="E6" s="107"/>
      <c r="F6" s="30">
        <v>0.23400000000000001</v>
      </c>
      <c r="G6" s="37" t="s">
        <v>25</v>
      </c>
      <c r="H6" s="59" t="s">
        <v>51</v>
      </c>
      <c r="I6" s="31" t="s">
        <v>29</v>
      </c>
      <c r="J6" s="99">
        <f>C6*F6/1000</f>
        <v>0</v>
      </c>
    </row>
    <row r="7" spans="1:18" ht="30.75" thickBot="1" x14ac:dyDescent="0.3">
      <c r="A7" s="143" t="s">
        <v>2</v>
      </c>
      <c r="B7" s="86" t="s">
        <v>1</v>
      </c>
      <c r="C7" s="102"/>
      <c r="D7" s="92"/>
      <c r="E7" s="125"/>
      <c r="F7" s="1">
        <v>3.944</v>
      </c>
      <c r="G7" s="15" t="s">
        <v>43</v>
      </c>
      <c r="H7" s="24" t="s">
        <v>42</v>
      </c>
      <c r="I7" s="12" t="s">
        <v>30</v>
      </c>
      <c r="J7" s="98">
        <f>D7*F7</f>
        <v>0</v>
      </c>
    </row>
    <row r="8" spans="1:18" ht="31.5" thickTop="1" thickBot="1" x14ac:dyDescent="0.3">
      <c r="A8" s="144"/>
      <c r="B8" s="87" t="s">
        <v>16</v>
      </c>
      <c r="C8" s="103"/>
      <c r="D8" s="73"/>
      <c r="E8" s="105"/>
      <c r="F8" s="16">
        <v>0.127</v>
      </c>
      <c r="G8" s="17" t="s">
        <v>44</v>
      </c>
      <c r="H8" s="18" t="s">
        <v>42</v>
      </c>
      <c r="I8" s="19" t="s">
        <v>30</v>
      </c>
      <c r="J8" s="98">
        <f>D8*F8</f>
        <v>0</v>
      </c>
    </row>
    <row r="9" spans="1:18" ht="31.5" thickTop="1" thickBot="1" x14ac:dyDescent="0.3">
      <c r="A9" s="144"/>
      <c r="B9" s="87" t="s">
        <v>45</v>
      </c>
      <c r="C9" s="104"/>
      <c r="D9" s="73"/>
      <c r="E9" s="106"/>
      <c r="F9" s="16">
        <v>14</v>
      </c>
      <c r="G9" s="17" t="s">
        <v>47</v>
      </c>
      <c r="H9" s="20" t="s">
        <v>48</v>
      </c>
      <c r="I9" s="19" t="s">
        <v>30</v>
      </c>
      <c r="J9" s="98">
        <f>D9*F9</f>
        <v>0</v>
      </c>
    </row>
    <row r="10" spans="1:18" ht="31.5" thickTop="1" thickBot="1" x14ac:dyDescent="0.3">
      <c r="A10" s="144"/>
      <c r="B10" s="88" t="s">
        <v>46</v>
      </c>
      <c r="C10" s="104"/>
      <c r="D10" s="73"/>
      <c r="E10" s="106"/>
      <c r="F10" s="1">
        <v>2.4</v>
      </c>
      <c r="G10" s="17" t="s">
        <v>47</v>
      </c>
      <c r="H10" s="20" t="s">
        <v>48</v>
      </c>
      <c r="I10" s="19" t="s">
        <v>30</v>
      </c>
      <c r="J10" s="98">
        <f>D10*F10</f>
        <v>0</v>
      </c>
    </row>
    <row r="11" spans="1:18" ht="16.5" thickTop="1" thickBot="1" x14ac:dyDescent="0.3">
      <c r="A11" s="145"/>
      <c r="B11" s="83" t="s">
        <v>14</v>
      </c>
      <c r="C11" s="90"/>
      <c r="D11" s="110"/>
      <c r="E11" s="124"/>
      <c r="F11" s="4">
        <v>0.27200000000000002</v>
      </c>
      <c r="G11" s="9" t="s">
        <v>25</v>
      </c>
      <c r="H11" s="59" t="s">
        <v>51</v>
      </c>
      <c r="I11" s="6" t="s">
        <v>29</v>
      </c>
      <c r="J11" s="99">
        <f>C11*F11/1000</f>
        <v>0</v>
      </c>
    </row>
    <row r="12" spans="1:18" ht="15.75" thickBot="1" x14ac:dyDescent="0.3">
      <c r="A12" s="143" t="s">
        <v>5</v>
      </c>
      <c r="B12" s="84" t="s">
        <v>9</v>
      </c>
      <c r="C12" s="89"/>
      <c r="D12" s="111"/>
      <c r="E12" s="108"/>
      <c r="F12" s="21">
        <v>0.27400000000000002</v>
      </c>
      <c r="G12" s="29" t="s">
        <v>25</v>
      </c>
      <c r="H12" s="57" t="s">
        <v>51</v>
      </c>
      <c r="I12" s="23" t="s">
        <v>29</v>
      </c>
      <c r="J12" s="98">
        <f>C12*F12/1000</f>
        <v>0</v>
      </c>
    </row>
    <row r="13" spans="1:18" ht="16.5" thickTop="1" thickBot="1" x14ac:dyDescent="0.3">
      <c r="A13" s="145"/>
      <c r="B13" s="85" t="s">
        <v>11</v>
      </c>
      <c r="C13" s="90"/>
      <c r="D13" s="112"/>
      <c r="E13" s="109"/>
      <c r="F13" s="14">
        <v>0.373</v>
      </c>
      <c r="G13" s="51" t="s">
        <v>25</v>
      </c>
      <c r="H13" s="52" t="s">
        <v>51</v>
      </c>
      <c r="I13" s="53" t="s">
        <v>29</v>
      </c>
      <c r="J13" s="99">
        <f>C13*F13/1000</f>
        <v>0</v>
      </c>
    </row>
    <row r="14" spans="1:18" ht="30.75" thickBot="1" x14ac:dyDescent="0.3">
      <c r="A14" s="146" t="s">
        <v>38</v>
      </c>
      <c r="B14" s="56" t="s">
        <v>19</v>
      </c>
      <c r="C14" s="127"/>
      <c r="D14" s="114"/>
      <c r="E14" s="73"/>
      <c r="F14" s="1">
        <v>6.6390000000000002</v>
      </c>
      <c r="G14" s="8" t="s">
        <v>26</v>
      </c>
      <c r="H14" s="2" t="s">
        <v>42</v>
      </c>
      <c r="I14" s="50" t="s">
        <v>31</v>
      </c>
      <c r="J14" s="98">
        <f>F14*E14</f>
        <v>0</v>
      </c>
    </row>
    <row r="15" spans="1:18" ht="31.5" thickTop="1" thickBot="1" x14ac:dyDescent="0.3">
      <c r="A15" s="150"/>
      <c r="B15" s="56" t="s">
        <v>49</v>
      </c>
      <c r="C15" s="126"/>
      <c r="D15" s="115"/>
      <c r="E15" s="73"/>
      <c r="F15" s="1">
        <v>12.8</v>
      </c>
      <c r="G15" s="8" t="s">
        <v>26</v>
      </c>
      <c r="H15" s="2" t="s">
        <v>50</v>
      </c>
      <c r="I15" s="50" t="s">
        <v>31</v>
      </c>
      <c r="J15" s="98">
        <f>F15*E15</f>
        <v>0</v>
      </c>
    </row>
    <row r="16" spans="1:18" ht="31.5" thickTop="1" thickBot="1" x14ac:dyDescent="0.3">
      <c r="A16" s="147"/>
      <c r="B16" s="54" t="s">
        <v>41</v>
      </c>
      <c r="C16" s="119"/>
      <c r="D16" s="116"/>
      <c r="E16" s="73"/>
      <c r="F16" s="48">
        <v>33.758000000000003</v>
      </c>
      <c r="G16" s="51" t="s">
        <v>26</v>
      </c>
      <c r="H16" s="52" t="s">
        <v>42</v>
      </c>
      <c r="I16" s="49" t="s">
        <v>29</v>
      </c>
      <c r="J16" s="99">
        <f>E16*F16</f>
        <v>0</v>
      </c>
    </row>
    <row r="17" spans="1:10" ht="15.75" thickBot="1" x14ac:dyDescent="0.3">
      <c r="A17" s="143" t="s">
        <v>3</v>
      </c>
      <c r="B17" s="82" t="s">
        <v>12</v>
      </c>
      <c r="C17" s="81"/>
      <c r="D17" s="114"/>
      <c r="E17" s="120"/>
      <c r="F17" s="21">
        <v>0.19</v>
      </c>
      <c r="G17" s="24" t="s">
        <v>25</v>
      </c>
      <c r="H17" s="57" t="s">
        <v>51</v>
      </c>
      <c r="I17" s="23" t="s">
        <v>29</v>
      </c>
      <c r="J17" s="98">
        <f>C17*F17/1000</f>
        <v>0</v>
      </c>
    </row>
    <row r="18" spans="1:10" ht="16.5" thickTop="1" thickBot="1" x14ac:dyDescent="0.3">
      <c r="A18" s="144"/>
      <c r="B18" s="88" t="s">
        <v>13</v>
      </c>
      <c r="C18" s="81"/>
      <c r="D18" s="115"/>
      <c r="E18" s="121"/>
      <c r="F18" s="16">
        <v>0.252</v>
      </c>
      <c r="G18" s="17" t="s">
        <v>25</v>
      </c>
      <c r="H18" s="57" t="s">
        <v>51</v>
      </c>
      <c r="I18" s="25" t="s">
        <v>29</v>
      </c>
      <c r="J18" s="98">
        <f>C18*F18/1000</f>
        <v>0</v>
      </c>
    </row>
    <row r="19" spans="1:10" ht="16.5" thickTop="1" thickBot="1" x14ac:dyDescent="0.3">
      <c r="A19" s="145"/>
      <c r="B19" s="83" t="s">
        <v>17</v>
      </c>
      <c r="C19" s="91"/>
      <c r="D19" s="116"/>
      <c r="E19" s="107"/>
      <c r="F19" s="4">
        <v>0.24199999999999999</v>
      </c>
      <c r="G19" s="9" t="s">
        <v>25</v>
      </c>
      <c r="H19" s="59" t="s">
        <v>51</v>
      </c>
      <c r="I19" s="5" t="s">
        <v>29</v>
      </c>
      <c r="J19" s="99">
        <f t="shared" ref="J19" si="0">C19*F19/1000</f>
        <v>0</v>
      </c>
    </row>
    <row r="20" spans="1:10" ht="15" customHeight="1" thickBot="1" x14ac:dyDescent="0.3">
      <c r="A20" s="143" t="s">
        <v>39</v>
      </c>
      <c r="B20" s="86" t="s">
        <v>6</v>
      </c>
      <c r="C20" s="81"/>
      <c r="D20" s="111"/>
      <c r="E20" s="122"/>
      <c r="F20" s="21">
        <v>0.111</v>
      </c>
      <c r="G20" s="29" t="s">
        <v>25</v>
      </c>
      <c r="H20" s="57" t="s">
        <v>51</v>
      </c>
      <c r="I20" s="23" t="s">
        <v>29</v>
      </c>
      <c r="J20" s="98">
        <f>C20*F20/1000</f>
        <v>0</v>
      </c>
    </row>
    <row r="21" spans="1:10" ht="16.5" thickTop="1" thickBot="1" x14ac:dyDescent="0.3">
      <c r="A21" s="144"/>
      <c r="B21" s="87" t="s">
        <v>10</v>
      </c>
      <c r="C21" s="81"/>
      <c r="D21" s="117"/>
      <c r="E21" s="123"/>
      <c r="F21" s="16">
        <v>0.11700000000000001</v>
      </c>
      <c r="G21" s="17" t="s">
        <v>25</v>
      </c>
      <c r="H21" s="57" t="s">
        <v>51</v>
      </c>
      <c r="I21" s="25" t="s">
        <v>29</v>
      </c>
      <c r="J21" s="98">
        <f>C21*F21/1000</f>
        <v>0</v>
      </c>
    </row>
    <row r="22" spans="1:10" ht="16.5" thickTop="1" thickBot="1" x14ac:dyDescent="0.3">
      <c r="A22" s="144"/>
      <c r="B22" s="87" t="s">
        <v>18</v>
      </c>
      <c r="C22" s="81"/>
      <c r="D22" s="115"/>
      <c r="E22" s="121"/>
      <c r="F22" s="16">
        <v>0.126</v>
      </c>
      <c r="G22" s="17" t="s">
        <v>25</v>
      </c>
      <c r="H22" s="57" t="s">
        <v>51</v>
      </c>
      <c r="I22" s="25" t="s">
        <v>29</v>
      </c>
      <c r="J22" s="98">
        <f>C22*F22/1000</f>
        <v>0</v>
      </c>
    </row>
    <row r="23" spans="1:10" ht="16.5" thickTop="1" thickBot="1" x14ac:dyDescent="0.3">
      <c r="A23" s="145"/>
      <c r="B23" s="83" t="s">
        <v>36</v>
      </c>
      <c r="C23" s="91"/>
      <c r="D23" s="116"/>
      <c r="E23" s="124"/>
      <c r="F23" s="4">
        <v>0.13100000000000001</v>
      </c>
      <c r="G23" s="9" t="s">
        <v>25</v>
      </c>
      <c r="H23" s="57" t="s">
        <v>51</v>
      </c>
      <c r="I23" s="5" t="s">
        <v>29</v>
      </c>
      <c r="J23" s="99">
        <f>C23*F23/1000</f>
        <v>0</v>
      </c>
    </row>
    <row r="24" spans="1:10" ht="30.75" thickBot="1" x14ac:dyDescent="0.3">
      <c r="A24" s="146" t="s">
        <v>4</v>
      </c>
      <c r="B24" s="10" t="s">
        <v>8</v>
      </c>
      <c r="C24" s="118"/>
      <c r="D24" s="111"/>
      <c r="E24" s="92"/>
      <c r="F24" s="26">
        <v>1.44</v>
      </c>
      <c r="G24" s="27" t="s">
        <v>23</v>
      </c>
      <c r="H24" s="22" t="s">
        <v>24</v>
      </c>
      <c r="I24" s="28" t="s">
        <v>31</v>
      </c>
      <c r="J24" s="98">
        <f>E24*F24/1000</f>
        <v>0</v>
      </c>
    </row>
    <row r="25" spans="1:10" ht="31.5" thickTop="1" thickBot="1" x14ac:dyDescent="0.3">
      <c r="A25" s="147"/>
      <c r="B25" s="32" t="s">
        <v>7</v>
      </c>
      <c r="C25" s="119"/>
      <c r="D25" s="113"/>
      <c r="E25" s="73"/>
      <c r="F25" s="4">
        <v>5.84</v>
      </c>
      <c r="G25" s="9" t="s">
        <v>23</v>
      </c>
      <c r="H25" s="11" t="s">
        <v>24</v>
      </c>
      <c r="I25" s="13" t="s">
        <v>31</v>
      </c>
      <c r="J25" s="99">
        <f>E25*F25/1000</f>
        <v>0</v>
      </c>
    </row>
    <row r="26" spans="1:10" ht="15.75" thickBot="1" x14ac:dyDescent="0.3">
      <c r="D26" s="41"/>
      <c r="E26" s="41"/>
    </row>
    <row r="27" spans="1:10" ht="14.45" customHeight="1" thickBot="1" x14ac:dyDescent="0.3">
      <c r="I27" s="55" t="s">
        <v>40</v>
      </c>
      <c r="J27" s="100">
        <f>ROUND(SUM(J5:J25),-2)</f>
        <v>0</v>
      </c>
    </row>
    <row r="28" spans="1:10" x14ac:dyDescent="0.25">
      <c r="A28" s="40"/>
    </row>
    <row r="31" spans="1:10" x14ac:dyDescent="0.25">
      <c r="B31" s="42"/>
      <c r="E31" s="43"/>
    </row>
    <row r="32" spans="1:10" x14ac:dyDescent="0.25">
      <c r="B32" s="44"/>
    </row>
    <row r="33" spans="2:5" x14ac:dyDescent="0.25">
      <c r="B33" s="45"/>
      <c r="E33" s="43"/>
    </row>
    <row r="37" spans="2:5" x14ac:dyDescent="0.25">
      <c r="B37" s="42"/>
    </row>
    <row r="38" spans="2:5" x14ac:dyDescent="0.25">
      <c r="B38" s="44"/>
    </row>
    <row r="39" spans="2:5" x14ac:dyDescent="0.25">
      <c r="B39" s="45"/>
    </row>
    <row r="88" spans="20:21" x14ac:dyDescent="0.25">
      <c r="U88" s="46"/>
    </row>
    <row r="89" spans="20:21" x14ac:dyDescent="0.25">
      <c r="U89" s="46"/>
    </row>
    <row r="92" spans="20:21" x14ac:dyDescent="0.25">
      <c r="T92" s="47"/>
    </row>
  </sheetData>
  <mergeCells count="8">
    <mergeCell ref="A20:A23"/>
    <mergeCell ref="A24:A25"/>
    <mergeCell ref="F4:G4"/>
    <mergeCell ref="A5:A6"/>
    <mergeCell ref="A7:A11"/>
    <mergeCell ref="A12:A13"/>
    <mergeCell ref="A14:A16"/>
    <mergeCell ref="A17:A19"/>
  </mergeCells>
  <conditionalFormatting sqref="C30:E30 C35:E1048576">
    <cfRule type="cellIs" dxfId="2" priority="1" operator="equal">
      <formula>"xxx"</formula>
    </cfRule>
    <cfRule type="cellIs" dxfId="1" priority="2" operator="equal">
      <formula>"xx"</formula>
    </cfRule>
    <cfRule type="cellIs" dxfId="0" priority="3" operator="equal">
      <formula>"x"</formula>
    </cfRule>
  </conditionalFormatting>
  <hyperlinks>
    <hyperlink ref="H24" r:id="rId1" xr:uid="{00000000-0004-0000-0000-00000D000000}"/>
    <hyperlink ref="H25" r:id="rId2" xr:uid="{00000000-0004-0000-0000-00000E000000}"/>
  </hyperlinks>
  <pageMargins left="0.7" right="0.7" top="0.78740157499999996" bottom="0.78740157499999996" header="0.3" footer="0.3"/>
  <pageSetup paperSize="9" orientation="portrait" r:id="rId3"/>
  <legacyDrawing r:id="rId4"/>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2</vt:i4>
      </vt:variant>
    </vt:vector>
  </HeadingPairs>
  <TitlesOfParts>
    <vt:vector size="2" baseType="lpstr">
      <vt:lpstr>Deckblatt</vt:lpstr>
      <vt:lpstr>Bilanz Waren und DL</vt:lpstr>
    </vt:vector>
  </TitlesOfParts>
  <Company>HAMBURG WASSER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Lonnie Bode</dc:creator>
  <cp:lastModifiedBy>Anna Jäntschi</cp:lastModifiedBy>
  <dcterms:created xsi:type="dcterms:W3CDTF">2022-03-06T10:18:53Z</dcterms:created>
  <dcterms:modified xsi:type="dcterms:W3CDTF">2026-08-14T07:55:12Z</dcterms:modified>
</cp:coreProperties>
</file>